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dley.moran\Downloads\"/>
    </mc:Choice>
  </mc:AlternateContent>
  <xr:revisionPtr revIDLastSave="0" documentId="13_ncr:1_{2A0F9CE5-B5F4-4B66-B139-A8ADCD86C89D}" xr6:coauthVersionLast="47" xr6:coauthVersionMax="47" xr10:uidLastSave="{00000000-0000-0000-0000-000000000000}"/>
  <bookViews>
    <workbookView xWindow="3760" yWindow="3760" windowWidth="33750" windowHeight="21760" xr2:uid="{00000000-000D-0000-FFFF-FFFF00000000}"/>
  </bookViews>
  <sheets>
    <sheet name="Reimbursement Journal" sheetId="4" r:id="rId1"/>
    <sheet name="MOU Tracking Sheet" sheetId="1" r:id="rId2"/>
    <sheet name="MOU FUNDING REQUEST INVOICE" sheetId="3" r:id="rId3"/>
    <sheet name="BUDGET REALLOCATION REQUEST" sheetId="5" r:id="rId4"/>
  </sheets>
  <definedNames>
    <definedName name="_xlnm.Print_Area" localSheetId="1">'MOU Tracking Sheet'!$A$1:$I$27</definedName>
    <definedName name="_xlnm.Print_Area" localSheetId="0">'Reimbursement Journal'!$A$1:$M$158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5" l="1"/>
  <c r="E9" i="5"/>
  <c r="E10" i="5"/>
  <c r="D14" i="5"/>
  <c r="C14" i="5"/>
  <c r="E13" i="5"/>
  <c r="E12" i="5"/>
  <c r="E11" i="5"/>
  <c r="E7" i="5"/>
  <c r="E6" i="5"/>
  <c r="E14" i="5" l="1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8" i="4"/>
  <c r="I158" i="4"/>
  <c r="D15" i="3" s="1"/>
  <c r="D27" i="3"/>
  <c r="A160" i="4"/>
  <c r="M158" i="4"/>
  <c r="D31" i="3" s="1"/>
  <c r="L158" i="4"/>
  <c r="K158" i="4"/>
  <c r="D23" i="3" s="1"/>
  <c r="J158" i="4"/>
  <c r="D19" i="3" s="1"/>
  <c r="H158" i="4"/>
  <c r="D11" i="3" s="1"/>
  <c r="G158" i="4"/>
  <c r="D7" i="3" s="1"/>
  <c r="F158" i="4"/>
  <c r="D33" i="3" l="1"/>
  <c r="O158" i="4"/>
  <c r="D35" i="3" l="1"/>
  <c r="D37" i="3" s="1"/>
  <c r="C11" i="1"/>
  <c r="E11" i="1" s="1"/>
  <c r="C12" i="1"/>
  <c r="C13" i="1"/>
  <c r="C14" i="1"/>
  <c r="C15" i="1"/>
  <c r="C16" i="1"/>
  <c r="C17" i="1"/>
  <c r="B22" i="3" l="1"/>
  <c r="K7" i="4"/>
  <c r="H7" i="4"/>
  <c r="B10" i="3"/>
  <c r="B18" i="3"/>
  <c r="J7" i="4"/>
  <c r="L7" i="4"/>
  <c r="B26" i="3"/>
  <c r="B6" i="3"/>
  <c r="G7" i="4"/>
  <c r="B14" i="3"/>
  <c r="I7" i="4"/>
  <c r="M7" i="4"/>
  <c r="B30" i="3"/>
  <c r="D36" i="3"/>
  <c r="D18" i="1" l="1"/>
  <c r="L15" i="1" l="1"/>
  <c r="B18" i="1" l="1"/>
  <c r="E14" i="1" l="1"/>
  <c r="F14" i="1" s="1"/>
  <c r="E17" i="1" l="1"/>
  <c r="F17" i="1" s="1"/>
  <c r="E16" i="1"/>
  <c r="F16" i="1" s="1"/>
  <c r="E15" i="1"/>
  <c r="F15" i="1" s="1"/>
  <c r="E13" i="1"/>
  <c r="F13" i="1" s="1"/>
  <c r="F11" i="1" l="1"/>
  <c r="E12" i="1" l="1"/>
  <c r="C18" i="1"/>
  <c r="F12" i="1" l="1"/>
  <c r="E18" i="1"/>
</calcChain>
</file>

<file path=xl/sharedStrings.xml><?xml version="1.0" encoding="utf-8"?>
<sst xmlns="http://schemas.openxmlformats.org/spreadsheetml/2006/main" count="232" uniqueCount="225">
  <si>
    <t>Budget</t>
  </si>
  <si>
    <t>Total</t>
  </si>
  <si>
    <t>Scope of Service</t>
  </si>
  <si>
    <t>Invoice No:</t>
  </si>
  <si>
    <t>Total Budget</t>
  </si>
  <si>
    <t>Invoices</t>
  </si>
  <si>
    <t>1-FY24</t>
  </si>
  <si>
    <t>2-FY24</t>
  </si>
  <si>
    <t>3-FY24</t>
  </si>
  <si>
    <t>4-FY24</t>
  </si>
  <si>
    <t>Vendor Name:</t>
  </si>
  <si>
    <t>Contract No:</t>
  </si>
  <si>
    <t>Vendor No:</t>
  </si>
  <si>
    <t>Service Fiscal Yr:</t>
  </si>
  <si>
    <t>Total Contract Award Amount</t>
  </si>
  <si>
    <t>Payee</t>
  </si>
  <si>
    <t>Date</t>
  </si>
  <si>
    <t>SCOPE OF SERVICES  Category #1</t>
  </si>
  <si>
    <t>M-NCPPC Funding Reimbursement Request</t>
  </si>
  <si>
    <t>July 1, 2023 to June 30, 2024</t>
  </si>
  <si>
    <t xml:space="preserve">Exhibit A Item No. </t>
  </si>
  <si>
    <t>Line Item</t>
  </si>
  <si>
    <t>Date Submitted</t>
  </si>
  <si>
    <t>Reimbursement Amount</t>
  </si>
  <si>
    <t>TOTAL OF LINE ITEM FOR CURRENT REIMBURSEMENT</t>
  </si>
  <si>
    <t>ORGANIZATION</t>
  </si>
  <si>
    <t>Invoice #</t>
  </si>
  <si>
    <t>PREVIOUS APPROVED REIMBURSEMENT REQUEST(S)</t>
  </si>
  <si>
    <t>CURRENT TOTAL REIMBURSEMENT REQUEST</t>
  </si>
  <si>
    <t>FY24 Contract Number - #</t>
  </si>
  <si>
    <t>FY24 REMAINING BALANCE AVAILABLE</t>
  </si>
  <si>
    <t xml:space="preserve">                               TOTAL REIMBURSEMENT REQUEST</t>
  </si>
  <si>
    <t xml:space="preserve">Current Reimbursement Request </t>
  </si>
  <si>
    <t>New Contract Balance 
*based on actuals*</t>
  </si>
  <si>
    <t>% of Budget Line Used</t>
  </si>
  <si>
    <t>Previous Amt Reimbursed</t>
  </si>
  <si>
    <t>Current Period:</t>
  </si>
  <si>
    <t>Description</t>
  </si>
  <si>
    <t>Acquisition</t>
  </si>
  <si>
    <t>Organization Name:</t>
  </si>
  <si>
    <t>M-NCPPC Contract #:</t>
  </si>
  <si>
    <t>Date of Contract Performance</t>
  </si>
  <si>
    <t>Invoice Date</t>
  </si>
  <si>
    <t>Type of Payment</t>
  </si>
  <si>
    <r>
      <rPr>
        <b/>
        <sz val="11"/>
        <rFont val="Franklin Gothic Book"/>
        <family val="2"/>
      </rPr>
      <t>Item #</t>
    </r>
    <r>
      <rPr>
        <b/>
        <i/>
        <sz val="10"/>
        <rFont val="Franklin Gothic Book"/>
        <family val="2"/>
      </rPr>
      <t xml:space="preserve"> </t>
    </r>
    <r>
      <rPr>
        <b/>
        <i/>
        <sz val="10"/>
        <color rgb="FFFF0000"/>
        <rFont val="Franklin Gothic Book"/>
        <family val="2"/>
      </rPr>
      <t>(Please Number the Corresponding Backup Documentation)</t>
    </r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</si>
  <si>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</si>
  <si>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</si>
  <si>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</si>
  <si>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</si>
  <si>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</si>
  <si>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</si>
  <si>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</si>
  <si>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</si>
  <si>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</si>
  <si>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</si>
  <si>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</si>
  <si>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</si>
  <si>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</si>
  <si>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</si>
  <si>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</si>
  <si>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</si>
  <si>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</si>
  <si>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</si>
  <si>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</si>
  <si>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</si>
  <si>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</si>
  <si>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</si>
  <si>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</si>
  <si>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</si>
  <si>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</si>
  <si>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</si>
  <si>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</si>
  <si>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</si>
  <si>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</si>
  <si>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</si>
  <si>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</si>
  <si>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</si>
  <si>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</si>
  <si>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</si>
  <si>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</si>
  <si>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</si>
  <si>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</si>
  <si>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</si>
  <si>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</si>
  <si>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</si>
  <si>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</si>
  <si>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</si>
  <si>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</si>
  <si>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</si>
  <si>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</si>
  <si>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</si>
  <si>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</si>
  <si>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</si>
  <si>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</si>
  <si>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</si>
  <si>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</si>
  <si>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</si>
  <si>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</si>
  <si>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#54</t>
  </si>
  <si>
    <t>#55</t>
  </si>
  <si>
    <t>#56</t>
  </si>
  <si>
    <t>#57</t>
  </si>
  <si>
    <t>#58</t>
  </si>
  <si>
    <t>#59</t>
  </si>
  <si>
    <t>#60</t>
  </si>
  <si>
    <t>#61</t>
  </si>
  <si>
    <t>#62</t>
  </si>
  <si>
    <t>#63</t>
  </si>
  <si>
    <t>#64</t>
  </si>
  <si>
    <t>#65</t>
  </si>
  <si>
    <t>#66</t>
  </si>
  <si>
    <t>#67</t>
  </si>
  <si>
    <t>#68</t>
  </si>
  <si>
    <t>#69</t>
  </si>
  <si>
    <t>#70</t>
  </si>
  <si>
    <t>#71</t>
  </si>
  <si>
    <t>#72</t>
  </si>
  <si>
    <t>#73</t>
  </si>
  <si>
    <t>#74</t>
  </si>
  <si>
    <t>#75</t>
  </si>
  <si>
    <t>#76</t>
  </si>
  <si>
    <t>#77</t>
  </si>
  <si>
    <t>#78</t>
  </si>
  <si>
    <t>#79</t>
  </si>
  <si>
    <t>#80</t>
  </si>
  <si>
    <t>#81</t>
  </si>
  <si>
    <t>#82</t>
  </si>
  <si>
    <t>#83</t>
  </si>
  <si>
    <t>#84</t>
  </si>
  <si>
    <t>#85</t>
  </si>
  <si>
    <t>#86</t>
  </si>
  <si>
    <t>#87</t>
  </si>
  <si>
    <t>#88</t>
  </si>
  <si>
    <t>#89</t>
  </si>
  <si>
    <t>#90</t>
  </si>
  <si>
    <t>#91</t>
  </si>
  <si>
    <t>#92</t>
  </si>
  <si>
    <t>#93</t>
  </si>
  <si>
    <t>#94</t>
  </si>
  <si>
    <t>#95</t>
  </si>
  <si>
    <t>#96</t>
  </si>
  <si>
    <t>#97</t>
  </si>
  <si>
    <t>#98</t>
  </si>
  <si>
    <t>#99</t>
  </si>
  <si>
    <t>#100</t>
  </si>
  <si>
    <t>#101</t>
  </si>
  <si>
    <t>#102</t>
  </si>
  <si>
    <t>#103</t>
  </si>
  <si>
    <t>#104</t>
  </si>
  <si>
    <t>#105</t>
  </si>
  <si>
    <t>#106</t>
  </si>
  <si>
    <t>#107</t>
  </si>
  <si>
    <t>#108</t>
  </si>
  <si>
    <t>#109</t>
  </si>
  <si>
    <t>#110</t>
  </si>
  <si>
    <t>#111</t>
  </si>
  <si>
    <t>#112</t>
  </si>
  <si>
    <t>#113</t>
  </si>
  <si>
    <t>#114</t>
  </si>
  <si>
    <t>#115</t>
  </si>
  <si>
    <t>#116</t>
  </si>
  <si>
    <t>#117</t>
  </si>
  <si>
    <t>#118</t>
  </si>
  <si>
    <t>#119</t>
  </si>
  <si>
    <t>#120</t>
  </si>
  <si>
    <t>#121</t>
  </si>
  <si>
    <t>#122</t>
  </si>
  <si>
    <t>#123</t>
  </si>
  <si>
    <t>#124</t>
  </si>
  <si>
    <t>#125</t>
  </si>
  <si>
    <t>#126</t>
  </si>
  <si>
    <t>#127</t>
  </si>
  <si>
    <t>#128</t>
  </si>
  <si>
    <t>#129</t>
  </si>
  <si>
    <t>#130</t>
  </si>
  <si>
    <t>#131</t>
  </si>
  <si>
    <t>#132</t>
  </si>
  <si>
    <t>#133</t>
  </si>
  <si>
    <t>#134</t>
  </si>
  <si>
    <t>#135</t>
  </si>
  <si>
    <t>#136</t>
  </si>
  <si>
    <t>#137</t>
  </si>
  <si>
    <t>#138</t>
  </si>
  <si>
    <t>#139</t>
  </si>
  <si>
    <t>#140</t>
  </si>
  <si>
    <t>#141</t>
  </si>
  <si>
    <t>#142</t>
  </si>
  <si>
    <t>#143</t>
  </si>
  <si>
    <t>#144</t>
  </si>
  <si>
    <t>#145</t>
  </si>
  <si>
    <t>#146</t>
  </si>
  <si>
    <t>#147</t>
  </si>
  <si>
    <t>#148</t>
  </si>
  <si>
    <t>#149</t>
  </si>
  <si>
    <t>#150</t>
  </si>
  <si>
    <t>Total Request</t>
  </si>
  <si>
    <t>Division:</t>
  </si>
  <si>
    <t>RECEIPT TOTAL AMOUNT</t>
  </si>
  <si>
    <t>SCOPE OF SERVICES  Category #2</t>
  </si>
  <si>
    <t>SCOPE OF SERVICES  Category #3</t>
  </si>
  <si>
    <t>SCOPE OF SERVICES  Category #4</t>
  </si>
  <si>
    <t>SCOPE OF SERVICES  Category #5</t>
  </si>
  <si>
    <t>SCOPE OF SERVICES  Category #6</t>
  </si>
  <si>
    <t>SCOPE OF SERVICES  Category #7</t>
  </si>
  <si>
    <t>07/01/24- 06/30/25</t>
  </si>
  <si>
    <t>Revision as of:</t>
  </si>
  <si>
    <t>Project/Program</t>
  </si>
  <si>
    <t xml:space="preserve">Complete columns C and D. </t>
  </si>
  <si>
    <t>Cost Category</t>
  </si>
  <si>
    <t>Current Budget</t>
  </si>
  <si>
    <t>Requested Budget Amendment</t>
  </si>
  <si>
    <t>Amended Budget</t>
  </si>
  <si>
    <t>Example: Salaries &amp; Wages</t>
  </si>
  <si>
    <t>Vendor:</t>
  </si>
  <si>
    <t>Reallocation Total</t>
  </si>
  <si>
    <r>
      <t xml:space="preserve">Reallocation Notes: Please provide brief narrative of reason for reallocation requet and any impacts to scope of work </t>
    </r>
    <r>
      <rPr>
        <i/>
        <sz val="11"/>
        <color rgb="FFC00000"/>
        <rFont val="Roboto"/>
      </rPr>
      <t>(below)</t>
    </r>
  </si>
  <si>
    <t>Reallocation Needed</t>
  </si>
  <si>
    <t>SCOPE OF SERVICES Budget Category #1</t>
  </si>
  <si>
    <t>SCOPE OF SERVICES Budget Category #2</t>
  </si>
  <si>
    <t>SCOPE OF SERVICES Budget Category #3</t>
  </si>
  <si>
    <t>SCOPE OF SERVICES Budget Category #4</t>
  </si>
  <si>
    <t>SCOPE OF SERVICES Budget Category #5</t>
  </si>
  <si>
    <t>SCOPE OF SERVICES Budget Category #6</t>
  </si>
  <si>
    <t>SCOPE OF SERVICES Budget Category #7</t>
  </si>
  <si>
    <t>PROJECT CHARGE REIMBURSEMENT JOURNAL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</si>
</sst>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Arial"/>
      <family val="2"/>
    </font>
    <font>
      <sz val="11"/>
      <color indexed="8"/>
      <name val="Calibri"/>
      <family val="2"/>
    </font>
    <font>
      <b/>
      <i/>
      <sz val="10"/>
      <color indexed="8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b/>
      <i/>
      <sz val="11"/>
      <color theme="0"/>
      <name val="Calibri"/>
      <family val="2"/>
    </font>
    <font>
      <b/>
      <i/>
      <sz val="11"/>
      <color indexed="8"/>
      <name val="Calibri"/>
      <family val="2"/>
    </font>
    <font>
      <sz val="8"/>
      <color indexed="8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b/>
      <i/>
      <sz val="11"/>
      <name val="Calibri"/>
      <family val="2"/>
    </font>
    <font>
      <b/>
      <sz val="8"/>
      <color indexed="8"/>
      <name val="Times New Roman"/>
      <family val="1"/>
    </font>
    <font>
      <sz val="11"/>
      <color theme="4" tint="-0.249977111117893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name val="Franklin Gothic Book"/>
      <family val="2"/>
    </font>
    <font>
      <sz val="10"/>
      <name val="Franklin Gothic Book"/>
      <family val="2"/>
    </font>
    <font>
      <sz val="10"/>
      <name val="Book Antiqua"/>
      <family val="1"/>
    </font>
    <font>
      <sz val="8"/>
      <name val="Franklin Gothic Book"/>
      <family val="2"/>
    </font>
    <font>
      <b/>
      <i/>
      <sz val="10"/>
      <name val="Franklin Gothic Book"/>
      <family val="2"/>
    </font>
    <font>
      <b/>
      <i/>
      <sz val="10"/>
      <color rgb="FFFF0000"/>
      <name val="Franklin Gothic Book"/>
      <family val="2"/>
    </font>
    <font>
      <b/>
      <sz val="11"/>
      <name val="Franklin Gothic Book"/>
      <family val="2"/>
    </font>
    <font>
      <b/>
      <sz val="16"/>
      <name val="Franklin Gothic Book"/>
      <family val="2"/>
    </font>
    <font>
      <b/>
      <sz val="12"/>
      <color theme="1"/>
      <name val="Roboto"/>
    </font>
    <font>
      <sz val="14"/>
      <color theme="1"/>
      <name val="Roboto"/>
    </font>
    <font>
      <b/>
      <sz val="11"/>
      <color theme="1"/>
      <name val="Roboto"/>
    </font>
    <font>
      <sz val="11"/>
      <color theme="1"/>
      <name val="Roboto"/>
    </font>
    <font>
      <b/>
      <sz val="12"/>
      <name val="Roboto"/>
    </font>
    <font>
      <i/>
      <sz val="11"/>
      <color rgb="FFFF0000"/>
      <name val="Roboto"/>
    </font>
    <font>
      <b/>
      <sz val="12"/>
      <color theme="0"/>
      <name val="Roboto"/>
    </font>
    <font>
      <i/>
      <sz val="10"/>
      <color theme="0"/>
      <name val="Roboto"/>
    </font>
    <font>
      <sz val="11"/>
      <name val="Roboto"/>
    </font>
    <font>
      <sz val="12"/>
      <name val="Roboto"/>
    </font>
    <font>
      <b/>
      <sz val="11"/>
      <name val="Roboto"/>
    </font>
    <font>
      <i/>
      <sz val="11"/>
      <color rgb="FFC00000"/>
      <name val="Roboto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0" tint="-0.149937437055574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4" fillId="0" borderId="0"/>
    <xf numFmtId="0" fontId="12" fillId="0" borderId="0"/>
    <xf numFmtId="0" fontId="14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56">
    <xf numFmtId="0" fontId="0" fillId="0" borderId="0" xfId="0"/>
    <xf numFmtId="44" fontId="0" fillId="0" borderId="0" xfId="1" applyFont="1"/>
    <xf numFmtId="10" fontId="0" fillId="0" borderId="0" xfId="0" applyNumberFormat="1"/>
    <xf numFmtId="44" fontId="0" fillId="0" borderId="0" xfId="1" applyFont="1" applyFill="1"/>
    <xf numFmtId="44" fontId="3" fillId="0" borderId="0" xfId="1" applyFont="1"/>
    <xf numFmtId="44" fontId="0" fillId="0" borderId="0" xfId="1" applyFont="1" applyBorder="1"/>
    <xf numFmtId="44" fontId="0" fillId="0" borderId="0" xfId="1" applyFont="1" applyFill="1" applyAlignment="1">
      <alignment horizontal="center"/>
    </xf>
    <xf numFmtId="0" fontId="7" fillId="0" borderId="0" xfId="0" applyFont="1"/>
    <xf numFmtId="44" fontId="6" fillId="0" borderId="0" xfId="1" applyFont="1" applyFill="1"/>
    <xf numFmtId="44" fontId="8" fillId="0" borderId="0" xfId="1" applyFont="1" applyFill="1"/>
    <xf numFmtId="0" fontId="9" fillId="0" borderId="0" xfId="0" applyFont="1" applyAlignment="1">
      <alignment horizontal="right"/>
    </xf>
    <xf numFmtId="44" fontId="6" fillId="0" borderId="0" xfId="1" applyFont="1"/>
    <xf numFmtId="44" fontId="2" fillId="0" borderId="2" xfId="1" applyFont="1" applyBorder="1" applyAlignment="1">
      <alignment horizontal="center"/>
    </xf>
    <xf numFmtId="44" fontId="2" fillId="2" borderId="2" xfId="1" applyFont="1" applyFill="1" applyBorder="1" applyAlignment="1">
      <alignment horizontal="center" wrapText="1"/>
    </xf>
    <xf numFmtId="164" fontId="0" fillId="0" borderId="0" xfId="0" applyNumberFormat="1"/>
    <xf numFmtId="0" fontId="0" fillId="0" borderId="7" xfId="0" applyBorder="1"/>
    <xf numFmtId="164" fontId="0" fillId="0" borderId="8" xfId="0" applyNumberFormat="1" applyBorder="1"/>
    <xf numFmtId="0" fontId="0" fillId="0" borderId="9" xfId="0" applyBorder="1"/>
    <xf numFmtId="164" fontId="0" fillId="0" borderId="10" xfId="0" applyNumberFormat="1" applyBorder="1"/>
    <xf numFmtId="0" fontId="9" fillId="0" borderId="0" xfId="0" applyFont="1"/>
    <xf numFmtId="0" fontId="12" fillId="0" borderId="0" xfId="0" applyFont="1"/>
    <xf numFmtId="0" fontId="0" fillId="2" borderId="0" xfId="0" applyFill="1"/>
    <xf numFmtId="44" fontId="13" fillId="0" borderId="0" xfId="1" applyFont="1" applyFill="1" applyBorder="1"/>
    <xf numFmtId="44" fontId="4" fillId="0" borderId="4" xfId="1" applyFont="1" applyFill="1" applyBorder="1"/>
    <xf numFmtId="10" fontId="4" fillId="0" borderId="0" xfId="0" applyNumberFormat="1" applyFont="1"/>
    <xf numFmtId="44" fontId="5" fillId="0" borderId="3" xfId="1" applyFont="1" applyFill="1" applyBorder="1"/>
    <xf numFmtId="44" fontId="4" fillId="0" borderId="4" xfId="1" applyFont="1" applyBorder="1"/>
    <xf numFmtId="49" fontId="12" fillId="0" borderId="0" xfId="2" applyNumberFormat="1" applyFont="1"/>
    <xf numFmtId="0" fontId="12" fillId="0" borderId="0" xfId="3"/>
    <xf numFmtId="0" fontId="12" fillId="0" borderId="0" xfId="3" applyAlignment="1">
      <alignment horizontal="center"/>
    </xf>
    <xf numFmtId="0" fontId="19" fillId="3" borderId="0" xfId="4" applyFont="1" applyFill="1"/>
    <xf numFmtId="0" fontId="20" fillId="3" borderId="0" xfId="4" applyFont="1" applyFill="1"/>
    <xf numFmtId="0" fontId="21" fillId="3" borderId="0" xfId="4" applyFont="1" applyFill="1" applyAlignment="1">
      <alignment horizontal="center" wrapText="1"/>
    </xf>
    <xf numFmtId="49" fontId="22" fillId="3" borderId="0" xfId="4" applyNumberFormat="1" applyFont="1" applyFill="1" applyAlignment="1">
      <alignment horizontal="center"/>
    </xf>
    <xf numFmtId="0" fontId="23" fillId="0" borderId="0" xfId="3" applyFont="1"/>
    <xf numFmtId="0" fontId="20" fillId="0" borderId="0" xfId="4" applyFont="1"/>
    <xf numFmtId="0" fontId="25" fillId="0" borderId="0" xfId="4" applyFont="1"/>
    <xf numFmtId="0" fontId="24" fillId="0" borderId="0" xfId="4" applyFont="1"/>
    <xf numFmtId="0" fontId="24" fillId="0" borderId="0" xfId="4" applyFont="1" applyAlignment="1">
      <alignment horizontal="center"/>
    </xf>
    <xf numFmtId="0" fontId="23" fillId="0" borderId="0" xfId="3" applyFont="1" applyAlignment="1">
      <alignment horizontal="center"/>
    </xf>
    <xf numFmtId="0" fontId="26" fillId="0" borderId="11" xfId="4" applyFont="1" applyBorder="1" applyAlignment="1">
      <alignment horizontal="center" wrapText="1"/>
    </xf>
    <xf numFmtId="0" fontId="21" fillId="0" borderId="0" xfId="4" applyFont="1" applyAlignment="1">
      <alignment horizontal="center" wrapText="1"/>
    </xf>
    <xf numFmtId="0" fontId="24" fillId="0" borderId="11" xfId="4" applyFont="1" applyBorder="1" applyAlignment="1">
      <alignment horizontal="center"/>
    </xf>
    <xf numFmtId="49" fontId="17" fillId="0" borderId="11" xfId="2" applyNumberFormat="1" applyFont="1" applyBorder="1"/>
    <xf numFmtId="14" fontId="24" fillId="0" borderId="11" xfId="4" applyNumberFormat="1" applyFont="1" applyBorder="1" applyAlignment="1">
      <alignment horizontal="right"/>
    </xf>
    <xf numFmtId="4" fontId="27" fillId="0" borderId="11" xfId="4" applyNumberFormat="1" applyFont="1" applyBorder="1" applyAlignment="1">
      <alignment horizontal="center"/>
    </xf>
    <xf numFmtId="0" fontId="16" fillId="0" borderId="0" xfId="3" applyFont="1"/>
    <xf numFmtId="0" fontId="24" fillId="0" borderId="11" xfId="4" applyFont="1" applyBorder="1"/>
    <xf numFmtId="0" fontId="24" fillId="0" borderId="11" xfId="4" applyFont="1" applyBorder="1" applyAlignment="1">
      <alignment horizontal="right"/>
    </xf>
    <xf numFmtId="164" fontId="12" fillId="0" borderId="11" xfId="3" applyNumberFormat="1" applyBorder="1" applyAlignment="1">
      <alignment horizontal="center"/>
    </xf>
    <xf numFmtId="0" fontId="28" fillId="0" borderId="11" xfId="4" applyFont="1" applyBorder="1" applyAlignment="1">
      <alignment horizontal="right"/>
    </xf>
    <xf numFmtId="164" fontId="29" fillId="0" borderId="11" xfId="4" applyNumberFormat="1" applyFont="1" applyBorder="1" applyAlignment="1">
      <alignment horizontal="center"/>
    </xf>
    <xf numFmtId="0" fontId="24" fillId="8" borderId="11" xfId="4" applyFont="1" applyFill="1" applyBorder="1"/>
    <xf numFmtId="0" fontId="24" fillId="8" borderId="11" xfId="4" applyFont="1" applyFill="1" applyBorder="1" applyAlignment="1">
      <alignment horizontal="center"/>
    </xf>
    <xf numFmtId="164" fontId="12" fillId="0" borderId="13" xfId="3" applyNumberFormat="1" applyBorder="1" applyAlignment="1">
      <alignment horizontal="center"/>
    </xf>
    <xf numFmtId="164" fontId="30" fillId="8" borderId="11" xfId="1" applyNumberFormat="1" applyFont="1" applyFill="1" applyBorder="1" applyAlignment="1">
      <alignment horizontal="center"/>
    </xf>
    <xf numFmtId="0" fontId="31" fillId="0" borderId="11" xfId="4" applyFont="1" applyBorder="1" applyAlignment="1">
      <alignment horizontal="center"/>
    </xf>
    <xf numFmtId="0" fontId="22" fillId="0" borderId="11" xfId="4" applyFont="1" applyBorder="1" applyAlignment="1">
      <alignment horizontal="right"/>
    </xf>
    <xf numFmtId="164" fontId="5" fillId="0" borderId="11" xfId="4" applyNumberFormat="1" applyFont="1" applyBorder="1" applyAlignment="1">
      <alignment horizontal="right"/>
    </xf>
    <xf numFmtId="164" fontId="23" fillId="0" borderId="0" xfId="3" applyNumberFormat="1" applyFont="1"/>
    <xf numFmtId="0" fontId="32" fillId="3" borderId="11" xfId="4" applyFont="1" applyFill="1" applyBorder="1" applyAlignment="1">
      <alignment horizontal="center"/>
    </xf>
    <xf numFmtId="0" fontId="33" fillId="3" borderId="11" xfId="4" applyFont="1" applyFill="1" applyBorder="1" applyAlignment="1">
      <alignment horizontal="center"/>
    </xf>
    <xf numFmtId="0" fontId="32" fillId="3" borderId="11" xfId="4" applyFont="1" applyFill="1" applyBorder="1" applyAlignment="1">
      <alignment horizontal="right"/>
    </xf>
    <xf numFmtId="164" fontId="18" fillId="3" borderId="11" xfId="3" applyNumberFormat="1" applyFont="1" applyFill="1" applyBorder="1" applyAlignment="1">
      <alignment horizontal="right"/>
    </xf>
    <xf numFmtId="0" fontId="34" fillId="0" borderId="0" xfId="3" applyFont="1"/>
    <xf numFmtId="164" fontId="18" fillId="3" borderId="13" xfId="3" applyNumberFormat="1" applyFont="1" applyFill="1" applyBorder="1" applyAlignment="1">
      <alignment horizontal="right"/>
    </xf>
    <xf numFmtId="0" fontId="28" fillId="0" borderId="11" xfId="4" applyFont="1" applyBorder="1" applyAlignment="1">
      <alignment horizontal="center"/>
    </xf>
    <xf numFmtId="8" fontId="5" fillId="0" borderId="13" xfId="3" applyNumberFormat="1" applyFont="1" applyBorder="1" applyAlignment="1">
      <alignment horizontal="right"/>
    </xf>
    <xf numFmtId="49" fontId="15" fillId="0" borderId="11" xfId="2" applyNumberFormat="1" applyFont="1" applyBorder="1"/>
    <xf numFmtId="44" fontId="2" fillId="0" borderId="2" xfId="1" applyFont="1" applyFill="1" applyBorder="1" applyAlignment="1">
      <alignment horizontal="center" wrapText="1"/>
    </xf>
    <xf numFmtId="0" fontId="36" fillId="0" borderId="0" xfId="3" applyFont="1" applyProtection="1">
      <protection locked="0"/>
    </xf>
    <xf numFmtId="0" fontId="37" fillId="0" borderId="0" xfId="3" applyFont="1" applyProtection="1">
      <protection locked="0"/>
    </xf>
    <xf numFmtId="14" fontId="36" fillId="0" borderId="0" xfId="3" applyNumberFormat="1" applyFont="1" applyProtection="1">
      <protection locked="0"/>
    </xf>
    <xf numFmtId="0" fontId="36" fillId="6" borderId="15" xfId="3" applyFont="1" applyFill="1" applyBorder="1" applyProtection="1">
      <protection locked="0"/>
    </xf>
    <xf numFmtId="5" fontId="36" fillId="6" borderId="15" xfId="3" applyNumberFormat="1" applyFont="1" applyFill="1" applyBorder="1" applyProtection="1">
      <protection locked="0"/>
    </xf>
    <xf numFmtId="14" fontId="36" fillId="6" borderId="15" xfId="3" applyNumberFormat="1" applyFont="1" applyFill="1" applyBorder="1" applyProtection="1">
      <protection locked="0"/>
    </xf>
    <xf numFmtId="49" fontId="36" fillId="6" borderId="15" xfId="3" applyNumberFormat="1" applyFont="1" applyFill="1" applyBorder="1" applyProtection="1">
      <protection locked="0"/>
    </xf>
    <xf numFmtId="49" fontId="36" fillId="6" borderId="12" xfId="3" applyNumberFormat="1" applyFont="1" applyFill="1" applyBorder="1" applyProtection="1">
      <protection locked="0"/>
    </xf>
    <xf numFmtId="5" fontId="36" fillId="6" borderId="12" xfId="3" applyNumberFormat="1" applyFont="1" applyFill="1" applyBorder="1" applyProtection="1">
      <protection locked="0"/>
    </xf>
    <xf numFmtId="5" fontId="36" fillId="0" borderId="12" xfId="3" applyNumberFormat="1" applyFont="1" applyBorder="1" applyProtection="1">
      <protection locked="0"/>
    </xf>
    <xf numFmtId="0" fontId="37" fillId="0" borderId="0" xfId="3" applyFont="1" applyAlignment="1" applyProtection="1">
      <alignment horizontal="center"/>
      <protection locked="0"/>
    </xf>
    <xf numFmtId="5" fontId="37" fillId="0" borderId="0" xfId="3" applyNumberFormat="1" applyFont="1" applyProtection="1">
      <protection locked="0"/>
    </xf>
    <xf numFmtId="14" fontId="36" fillId="0" borderId="11" xfId="3" applyNumberFormat="1" applyFont="1" applyBorder="1" applyProtection="1">
      <protection locked="0"/>
    </xf>
    <xf numFmtId="0" fontId="36" fillId="0" borderId="11" xfId="3" applyFont="1" applyBorder="1" applyProtection="1">
      <protection locked="0"/>
    </xf>
    <xf numFmtId="7" fontId="36" fillId="0" borderId="11" xfId="3" applyNumberFormat="1" applyFont="1" applyBorder="1" applyProtection="1">
      <protection locked="0"/>
    </xf>
    <xf numFmtId="44" fontId="36" fillId="0" borderId="11" xfId="3" applyNumberFormat="1" applyFont="1" applyBorder="1" applyProtection="1">
      <protection locked="0"/>
    </xf>
    <xf numFmtId="7" fontId="36" fillId="0" borderId="0" xfId="3" applyNumberFormat="1" applyFont="1" applyProtection="1">
      <protection locked="0"/>
    </xf>
    <xf numFmtId="14" fontId="38" fillId="0" borderId="0" xfId="3" applyNumberFormat="1" applyFont="1" applyProtection="1">
      <protection locked="0"/>
    </xf>
    <xf numFmtId="14" fontId="37" fillId="0" borderId="0" xfId="3" applyNumberFormat="1" applyFont="1" applyProtection="1">
      <protection locked="0"/>
    </xf>
    <xf numFmtId="14" fontId="35" fillId="0" borderId="13" xfId="3" quotePrefix="1" applyNumberFormat="1" applyFont="1" applyBorder="1" applyAlignment="1" applyProtection="1">
      <alignment horizontal="center" wrapText="1"/>
      <protection locked="0"/>
    </xf>
    <xf numFmtId="5" fontId="36" fillId="0" borderId="13" xfId="3" applyNumberFormat="1" applyFont="1" applyBorder="1" applyAlignment="1" applyProtection="1">
      <alignment horizontal="center"/>
      <protection locked="0"/>
    </xf>
    <xf numFmtId="49" fontId="36" fillId="0" borderId="13" xfId="3" applyNumberFormat="1" applyFont="1" applyBorder="1" applyAlignment="1" applyProtection="1">
      <alignment horizontal="center" wrapText="1"/>
      <protection locked="0"/>
    </xf>
    <xf numFmtId="14" fontId="35" fillId="0" borderId="7" xfId="3" applyNumberFormat="1" applyFont="1" applyBorder="1" applyAlignment="1" applyProtection="1">
      <alignment horizontal="centerContinuous"/>
      <protection locked="0"/>
    </xf>
    <xf numFmtId="14" fontId="35" fillId="0" borderId="0" xfId="3" applyNumberFormat="1" applyFont="1" applyAlignment="1" applyProtection="1">
      <alignment horizontal="centerContinuous"/>
      <protection locked="0"/>
    </xf>
    <xf numFmtId="0" fontId="35" fillId="0" borderId="0" xfId="3" applyFont="1" applyAlignment="1" applyProtection="1">
      <alignment horizontal="centerContinuous"/>
      <protection locked="0"/>
    </xf>
    <xf numFmtId="5" fontId="35" fillId="0" borderId="0" xfId="3" applyNumberFormat="1" applyFont="1" applyAlignment="1" applyProtection="1">
      <alignment horizontal="centerContinuous"/>
      <protection locked="0"/>
    </xf>
    <xf numFmtId="0" fontId="36" fillId="0" borderId="8" xfId="3" applyFont="1" applyBorder="1" applyProtection="1">
      <protection locked="0"/>
    </xf>
    <xf numFmtId="49" fontId="36" fillId="6" borderId="0" xfId="3" applyNumberFormat="1" applyFont="1" applyFill="1" applyAlignment="1" applyProtection="1">
      <alignment horizontal="right"/>
      <protection locked="0"/>
    </xf>
    <xf numFmtId="49" fontId="36" fillId="6" borderId="17" xfId="3" applyNumberFormat="1" applyFont="1" applyFill="1" applyBorder="1" applyProtection="1">
      <protection locked="0"/>
    </xf>
    <xf numFmtId="5" fontId="36" fillId="0" borderId="18" xfId="3" applyNumberFormat="1" applyFont="1" applyBorder="1" applyProtection="1">
      <protection locked="0"/>
    </xf>
    <xf numFmtId="14" fontId="36" fillId="0" borderId="9" xfId="3" applyNumberFormat="1" applyFont="1" applyBorder="1" applyProtection="1">
      <protection locked="0"/>
    </xf>
    <xf numFmtId="14" fontId="36" fillId="0" borderId="14" xfId="3" applyNumberFormat="1" applyFont="1" applyBorder="1" applyProtection="1">
      <protection locked="0"/>
    </xf>
    <xf numFmtId="0" fontId="36" fillId="0" borderId="14" xfId="3" applyFont="1" applyBorder="1" applyProtection="1">
      <protection locked="0"/>
    </xf>
    <xf numFmtId="5" fontId="36" fillId="0" borderId="14" xfId="3" applyNumberFormat="1" applyFont="1" applyBorder="1" applyProtection="1">
      <protection locked="0"/>
    </xf>
    <xf numFmtId="0" fontId="36" fillId="0" borderId="10" xfId="3" applyFont="1" applyBorder="1" applyProtection="1">
      <protection locked="0"/>
    </xf>
    <xf numFmtId="14" fontId="39" fillId="0" borderId="7" xfId="3" applyNumberFormat="1" applyFont="1" applyBorder="1" applyProtection="1">
      <protection locked="0"/>
    </xf>
    <xf numFmtId="5" fontId="39" fillId="0" borderId="0" xfId="3" applyNumberFormat="1" applyFont="1" applyProtection="1">
      <protection locked="0"/>
    </xf>
    <xf numFmtId="14" fontId="36" fillId="0" borderId="11" xfId="3" applyNumberFormat="1" applyFont="1" applyBorder="1" applyAlignment="1" applyProtection="1">
      <alignment horizontal="center"/>
      <protection locked="0"/>
    </xf>
    <xf numFmtId="49" fontId="39" fillId="0" borderId="11" xfId="3" applyNumberFormat="1" applyFont="1" applyBorder="1" applyAlignment="1" applyProtection="1">
      <alignment horizontal="center" wrapText="1"/>
      <protection locked="0"/>
    </xf>
    <xf numFmtId="0" fontId="43" fillId="0" borderId="15" xfId="3" applyFont="1" applyBorder="1" applyAlignment="1">
      <alignment vertical="center"/>
    </xf>
    <xf numFmtId="0" fontId="43" fillId="9" borderId="15" xfId="3" applyFont="1" applyFill="1" applyBorder="1" applyAlignment="1">
      <alignment vertical="center"/>
    </xf>
    <xf numFmtId="0" fontId="44" fillId="0" borderId="0" xfId="3" applyFont="1" applyAlignment="1">
      <alignment vertical="center"/>
    </xf>
    <xf numFmtId="0" fontId="43" fillId="0" borderId="0" xfId="3" applyFont="1" applyAlignment="1">
      <alignment horizontal="right"/>
    </xf>
    <xf numFmtId="14" fontId="45" fillId="9" borderId="15" xfId="3" applyNumberFormat="1" applyFont="1" applyFill="1" applyBorder="1" applyAlignment="1">
      <alignment horizontal="left"/>
    </xf>
    <xf numFmtId="0" fontId="46" fillId="0" borderId="0" xfId="3" applyFont="1"/>
    <xf numFmtId="0" fontId="47" fillId="0" borderId="0" xfId="3" applyFont="1" applyAlignment="1">
      <alignment horizontal="right"/>
    </xf>
    <xf numFmtId="49" fontId="47" fillId="9" borderId="0" xfId="3" applyNumberFormat="1" applyFont="1" applyFill="1" applyAlignment="1">
      <alignment horizontal="left"/>
    </xf>
    <xf numFmtId="0" fontId="45" fillId="0" borderId="0" xfId="3" applyFont="1" applyAlignment="1">
      <alignment horizontal="right"/>
    </xf>
    <xf numFmtId="0" fontId="46" fillId="0" borderId="0" xfId="3" applyFont="1" applyAlignment="1">
      <alignment vertical="center"/>
    </xf>
    <xf numFmtId="0" fontId="49" fillId="5" borderId="19" xfId="3" applyFont="1" applyFill="1" applyBorder="1" applyAlignment="1">
      <alignment horizontal="center" vertical="center" wrapText="1"/>
    </xf>
    <xf numFmtId="0" fontId="49" fillId="5" borderId="20" xfId="3" applyFont="1" applyFill="1" applyBorder="1" applyAlignment="1">
      <alignment horizontal="center" vertical="center" wrapText="1"/>
    </xf>
    <xf numFmtId="0" fontId="49" fillId="5" borderId="21" xfId="3" applyFont="1" applyFill="1" applyBorder="1" applyAlignment="1">
      <alignment horizontal="center" vertical="center" wrapText="1"/>
    </xf>
    <xf numFmtId="0" fontId="50" fillId="10" borderId="22" xfId="3" applyFont="1" applyFill="1" applyBorder="1" applyAlignment="1">
      <alignment horizontal="center" vertical="center" wrapText="1"/>
    </xf>
    <xf numFmtId="43" fontId="50" fillId="10" borderId="13" xfId="5" applyFont="1" applyFill="1" applyBorder="1" applyAlignment="1">
      <alignment horizontal="center" vertical="center" wrapText="1"/>
    </xf>
    <xf numFmtId="3" fontId="50" fillId="10" borderId="13" xfId="3" applyNumberFormat="1" applyFont="1" applyFill="1" applyBorder="1" applyAlignment="1">
      <alignment horizontal="center" vertical="center" wrapText="1"/>
    </xf>
    <xf numFmtId="44" fontId="50" fillId="10" borderId="23" xfId="6" applyFont="1" applyFill="1" applyBorder="1" applyAlignment="1">
      <alignment horizontal="right" vertical="center"/>
    </xf>
    <xf numFmtId="0" fontId="51" fillId="0" borderId="24" xfId="3" applyFont="1" applyBorder="1" applyAlignment="1">
      <alignment horizontal="right" vertical="center" wrapText="1"/>
    </xf>
    <xf numFmtId="4" fontId="52" fillId="0" borderId="11" xfId="3" applyNumberFormat="1" applyFont="1" applyBorder="1" applyAlignment="1">
      <alignment horizontal="right" vertical="center"/>
    </xf>
    <xf numFmtId="44" fontId="52" fillId="4" borderId="23" xfId="6" applyFont="1" applyFill="1" applyBorder="1" applyAlignment="1">
      <alignment horizontal="right" vertical="center"/>
    </xf>
    <xf numFmtId="0" fontId="53" fillId="4" borderId="25" xfId="3" applyFont="1" applyFill="1" applyBorder="1" applyAlignment="1">
      <alignment vertical="center" wrapText="1"/>
    </xf>
    <xf numFmtId="43" fontId="53" fillId="4" borderId="12" xfId="3" applyNumberFormat="1" applyFont="1" applyFill="1" applyBorder="1" applyAlignment="1">
      <alignment vertical="center" wrapText="1"/>
    </xf>
    <xf numFmtId="0" fontId="51" fillId="0" borderId="26" xfId="3" applyFont="1" applyBorder="1" applyAlignment="1">
      <alignment horizontal="left" vertical="center" wrapText="1"/>
    </xf>
    <xf numFmtId="4" fontId="52" fillId="0" borderId="27" xfId="3" applyNumberFormat="1" applyFont="1" applyBorder="1" applyAlignment="1">
      <alignment horizontal="right" vertical="center"/>
    </xf>
    <xf numFmtId="44" fontId="52" fillId="4" borderId="28" xfId="6" applyFont="1" applyFill="1" applyBorder="1" applyAlignment="1">
      <alignment horizontal="right" vertical="center"/>
    </xf>
    <xf numFmtId="10" fontId="2" fillId="0" borderId="2" xfId="0" applyNumberFormat="1" applyFont="1" applyBorder="1" applyAlignment="1">
      <alignment horizontal="center" wrapText="1"/>
    </xf>
    <xf numFmtId="10" fontId="2" fillId="0" borderId="29" xfId="0" applyNumberFormat="1" applyFont="1" applyBorder="1" applyAlignment="1">
      <alignment horizontal="center" wrapText="1"/>
    </xf>
    <xf numFmtId="0" fontId="0" fillId="0" borderId="30" xfId="0" applyBorder="1"/>
    <xf numFmtId="44" fontId="5" fillId="0" borderId="31" xfId="1" applyFont="1" applyFill="1" applyBorder="1"/>
    <xf numFmtId="0" fontId="5" fillId="0" borderId="14" xfId="0" applyFont="1" applyBorder="1"/>
    <xf numFmtId="0" fontId="2" fillId="0" borderId="1" xfId="0" applyFont="1" applyBorder="1" applyAlignment="1">
      <alignment horizontal="center"/>
    </xf>
    <xf numFmtId="14" fontId="35" fillId="0" borderId="13" xfId="3" quotePrefix="1" applyNumberFormat="1" applyFont="1" applyBorder="1" applyAlignment="1" applyProtection="1">
      <alignment horizontal="center"/>
      <protection locked="0"/>
    </xf>
    <xf numFmtId="0" fontId="35" fillId="0" borderId="13" xfId="3" applyFont="1" applyBorder="1" applyAlignment="1" applyProtection="1">
      <alignment horizontal="center"/>
      <protection locked="0"/>
    </xf>
    <xf numFmtId="14" fontId="42" fillId="0" borderId="5" xfId="3" applyNumberFormat="1" applyFont="1" applyBorder="1" applyAlignment="1" applyProtection="1">
      <alignment horizontal="center" vertical="center"/>
      <protection locked="0"/>
    </xf>
    <xf numFmtId="14" fontId="42" fillId="0" borderId="16" xfId="3" applyNumberFormat="1" applyFont="1" applyBorder="1" applyAlignment="1" applyProtection="1">
      <alignment horizontal="center" vertical="center"/>
      <protection locked="0"/>
    </xf>
    <xf numFmtId="14" fontId="42" fillId="0" borderId="6" xfId="3" applyNumberFormat="1" applyFont="1" applyBorder="1" applyAlignment="1" applyProtection="1">
      <alignment horizontal="center" vertical="center"/>
      <protection locked="0"/>
    </xf>
    <xf numFmtId="14" fontId="42" fillId="0" borderId="7" xfId="3" applyNumberFormat="1" applyFont="1" applyBorder="1" applyAlignment="1" applyProtection="1">
      <alignment horizontal="center" vertical="center"/>
      <protection locked="0"/>
    </xf>
    <xf numFmtId="14" fontId="42" fillId="0" borderId="0" xfId="3" applyNumberFormat="1" applyFont="1" applyAlignment="1" applyProtection="1">
      <alignment horizontal="center" vertical="center"/>
      <protection locked="0"/>
    </xf>
    <xf numFmtId="14" fontId="42" fillId="0" borderId="8" xfId="3" applyNumberFormat="1" applyFont="1" applyBorder="1" applyAlignment="1" applyProtection="1">
      <alignment horizontal="center" vertical="center"/>
      <protection locked="0"/>
    </xf>
    <xf numFmtId="5" fontId="39" fillId="0" borderId="0" xfId="3" applyNumberFormat="1" applyFont="1" applyAlignment="1" applyProtection="1">
      <alignment horizontal="right"/>
      <protection locked="0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4" fillId="7" borderId="11" xfId="4" applyFont="1" applyFill="1" applyBorder="1" applyAlignment="1">
      <alignment horizontal="center"/>
    </xf>
    <xf numFmtId="0" fontId="46" fillId="0" borderId="14" xfId="3" applyFont="1" applyBorder="1" applyAlignment="1">
      <alignment horizontal="center"/>
    </xf>
    <xf numFmtId="0" fontId="48" fillId="0" borderId="2" xfId="3" applyFont="1" applyBorder="1" applyAlignment="1">
      <alignment horizontal="center"/>
    </xf>
    <xf numFmtId="0" fontId="46" fillId="0" borderId="0" xfId="3" applyFont="1" applyAlignment="1">
      <alignment horizontal="left" vertical="top"/>
    </xf>
    <xf numFmtId="0" fontId="45" fillId="9" borderId="0" xfId="3" applyFont="1" applyFill="1" applyAlignment="1">
      <alignment horizontal="left" vertical="center" wrapText="1"/>
    </xf>
  </cellXfs>
  <cellStyles count="7">
    <cellStyle name="Comma 2" xfId="5" xr:uid="{0C33B7AD-5EA9-49D3-890A-30AB1A9A99B6}"/>
    <cellStyle name="Currency" xfId="1" builtinId="4"/>
    <cellStyle name="Currency 2" xfId="6" xr:uid="{C8DA3F8C-B6D7-4FA0-A362-9AA4EDFA2165}"/>
    <cellStyle name="Normal" xfId="0" builtinId="0"/>
    <cellStyle name="Normal 2" xfId="3" xr:uid="{ACE087CE-2808-41DB-895A-558618C0A166}"/>
    <cellStyle name="Normal_Invoice Cumulative" xfId="4" xr:uid="{AADBBFBA-9C6D-43F8-839C-1AC14BB7C732}"/>
    <cellStyle name="Normal_Sheet1" xfId="2" xr:uid="{DBAA6092-BAE3-4854-AC2F-19FB2BF240A8}"/>
  </cellStyles>
  <dxfs count="0"/>
  <tableStyles count="0" defaultTableStyle="TableStyleMedium2" defaultPivotStyle="PivotStyleLight16"/>
  <colors>
    <mruColors>
      <color rgb="FF0000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A4B43-A552-4E11-AF69-0740AB038072}">
  <sheetPr>
    <tabColor rgb="FFFFFF00"/>
    <pageSetUpPr fitToPage="1"/>
  </sheetPr>
  <dimension ref="A1:O160"/>
  <sheetViews>
    <sheetView showGridLines="0" tabSelected="1" zoomScaleNormal="100" workbookViewId="0">
      <pane ySplit="7" topLeftCell="A8" activePane="bottomLeft" state="frozen"/>
      <selection pane="bottomLeft" sqref="A1:M2"/>
    </sheetView>
  </sheetViews>
  <sheetFormatPr defaultColWidth="8.90625" defaultRowHeight="13" x14ac:dyDescent="0.3"/>
  <cols>
    <col min="1" max="1" width="19.6328125" style="88" customWidth="1"/>
    <col min="2" max="2" width="12.81640625" style="88" customWidth="1"/>
    <col min="3" max="3" width="18.90625" style="71" bestFit="1" customWidth="1"/>
    <col min="4" max="4" width="20.6328125" style="71" customWidth="1"/>
    <col min="5" max="5" width="45.453125" style="71" customWidth="1"/>
    <col min="6" max="6" width="10.453125" style="81" hidden="1" customWidth="1"/>
    <col min="7" max="9" width="11.6328125" style="81" customWidth="1"/>
    <col min="10" max="10" width="13" style="81" customWidth="1"/>
    <col min="11" max="12" width="11.6328125" style="81" customWidth="1"/>
    <col min="13" max="13" width="11.6328125" style="71" customWidth="1"/>
    <col min="14" max="14" width="1.81640625" style="71" customWidth="1"/>
    <col min="15" max="15" width="17.08984375" style="71" customWidth="1"/>
    <col min="16" max="16384" width="8.90625" style="71"/>
  </cols>
  <sheetData>
    <row r="1" spans="1:15" ht="13.5" customHeight="1" x14ac:dyDescent="0.3">
      <c r="A1" s="142" t="s">
        <v>224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4"/>
    </row>
    <row r="2" spans="1:15" ht="13.5" customHeight="1" x14ac:dyDescent="0.3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7"/>
    </row>
    <row r="3" spans="1:15" ht="13.5" x14ac:dyDescent="0.35">
      <c r="A3" s="92"/>
      <c r="B3" s="93"/>
      <c r="C3" s="94"/>
      <c r="D3" s="94"/>
      <c r="E3" s="94"/>
      <c r="F3" s="95"/>
      <c r="G3" s="95"/>
      <c r="H3" s="95"/>
      <c r="I3" s="95"/>
      <c r="J3" s="95"/>
      <c r="K3" s="95"/>
      <c r="L3" s="95"/>
      <c r="M3" s="96"/>
    </row>
    <row r="4" spans="1:15" ht="14.5" customHeight="1" x14ac:dyDescent="0.35">
      <c r="A4" s="105" t="s">
        <v>39</v>
      </c>
      <c r="B4" s="73"/>
      <c r="C4" s="73"/>
      <c r="D4" s="74"/>
      <c r="F4" s="97" t="s">
        <v>36</v>
      </c>
      <c r="H4" s="148" t="s">
        <v>41</v>
      </c>
      <c r="I4" s="148"/>
      <c r="J4" s="148"/>
      <c r="K4" s="75" t="s">
        <v>204</v>
      </c>
      <c r="L4" s="76"/>
      <c r="M4" s="98"/>
    </row>
    <row r="5" spans="1:15" ht="16.5" customHeight="1" x14ac:dyDescent="0.35">
      <c r="A5" s="105" t="s">
        <v>40</v>
      </c>
      <c r="B5" s="77"/>
      <c r="C5" s="77"/>
      <c r="D5" s="74"/>
      <c r="F5" s="78"/>
      <c r="I5" s="106"/>
      <c r="J5" s="106" t="s">
        <v>42</v>
      </c>
      <c r="K5" s="79"/>
      <c r="L5" s="79"/>
      <c r="M5" s="99"/>
    </row>
    <row r="6" spans="1:15" ht="14" thickBot="1" x14ac:dyDescent="0.4">
      <c r="A6" s="100"/>
      <c r="B6" s="101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4"/>
    </row>
    <row r="7" spans="1:15" s="80" customFormat="1" ht="69" x14ac:dyDescent="0.35">
      <c r="A7" s="89" t="s">
        <v>44</v>
      </c>
      <c r="B7" s="140" t="s">
        <v>16</v>
      </c>
      <c r="C7" s="141" t="s">
        <v>43</v>
      </c>
      <c r="D7" s="141" t="s">
        <v>15</v>
      </c>
      <c r="E7" s="141" t="s">
        <v>37</v>
      </c>
      <c r="F7" s="90" t="s">
        <v>38</v>
      </c>
      <c r="G7" s="91" t="str">
        <f>'MOU Tracking Sheet'!$A$11</f>
        <v>SCOPE OF SERVICES Budget Category #1</v>
      </c>
      <c r="H7" s="91" t="str">
        <f>'MOU Tracking Sheet'!$A$12</f>
        <v>SCOPE OF SERVICES Budget Category #2</v>
      </c>
      <c r="I7" s="91" t="str">
        <f>'MOU Tracking Sheet'!$A$13</f>
        <v>SCOPE OF SERVICES Budget Category #3</v>
      </c>
      <c r="J7" s="91" t="str">
        <f>'MOU Tracking Sheet'!$A$14</f>
        <v>SCOPE OF SERVICES Budget Category #4</v>
      </c>
      <c r="K7" s="91" t="str">
        <f>'MOU Tracking Sheet'!$A$15</f>
        <v>SCOPE OF SERVICES Budget Category #5</v>
      </c>
      <c r="L7" s="91" t="str">
        <f>'MOU Tracking Sheet'!$A$16</f>
        <v>SCOPE OF SERVICES Budget Category #6</v>
      </c>
      <c r="M7" s="91" t="str">
        <f>'MOU Tracking Sheet'!$A$17</f>
        <v>SCOPE OF SERVICES Budget Category #7</v>
      </c>
      <c r="O7" s="108" t="s">
        <v>197</v>
      </c>
    </row>
    <row r="8" spans="1:15" ht="13.5" x14ac:dyDescent="0.35">
      <c r="A8" s="107" t="s">
        <v>45</v>
      </c>
      <c r="B8" s="82"/>
      <c r="C8" s="83"/>
      <c r="D8" s="83"/>
      <c r="E8" s="83"/>
      <c r="F8" s="84"/>
      <c r="G8" s="85"/>
      <c r="H8" s="85"/>
      <c r="I8" s="85"/>
      <c r="J8" s="85"/>
      <c r="K8" s="85"/>
      <c r="L8" s="85"/>
      <c r="M8" s="85"/>
      <c r="O8" s="85">
        <f>SUM(G8:M8)</f>
        <v>0</v>
      </c>
    </row>
    <row r="9" spans="1:15" ht="13.5" x14ac:dyDescent="0.35">
      <c r="A9" s="107" t="s">
        <v>46</v>
      </c>
      <c r="B9" s="82"/>
      <c r="C9" s="83"/>
      <c r="D9" s="83"/>
      <c r="E9" s="83"/>
      <c r="F9" s="84"/>
      <c r="G9" s="85"/>
      <c r="H9" s="85"/>
      <c r="I9" s="85"/>
      <c r="J9" s="85"/>
      <c r="K9" s="85"/>
      <c r="L9" s="85"/>
      <c r="M9" s="85"/>
      <c r="O9" s="85">
        <f t="shared" ref="O9:O72" si="0">SUM(G9:M9)</f>
        <v>0</v>
      </c>
    </row>
    <row r="10" spans="1:15" ht="13.5" x14ac:dyDescent="0.35">
      <c r="A10" s="107" t="s">
        <v>47</v>
      </c>
      <c r="B10" s="82"/>
      <c r="C10" s="83"/>
      <c r="D10" s="83"/>
      <c r="E10" s="83"/>
      <c r="F10" s="84"/>
      <c r="G10" s="85"/>
      <c r="H10" s="85"/>
      <c r="I10" s="85"/>
      <c r="J10" s="85"/>
      <c r="K10" s="85"/>
      <c r="L10" s="85"/>
      <c r="M10" s="85"/>
      <c r="O10" s="85">
        <f t="shared" si="0"/>
        <v>0</v>
      </c>
    </row>
    <row r="11" spans="1:15" ht="13.5" x14ac:dyDescent="0.35">
      <c r="A11" s="107" t="s">
        <v>48</v>
      </c>
      <c r="B11" s="82"/>
      <c r="C11" s="83"/>
      <c r="D11" s="83"/>
      <c r="E11" s="83"/>
      <c r="F11" s="84"/>
      <c r="G11" s="85"/>
      <c r="H11" s="85"/>
      <c r="I11" s="85"/>
      <c r="J11" s="85"/>
      <c r="K11" s="85"/>
      <c r="L11" s="85"/>
      <c r="M11" s="85"/>
      <c r="O11" s="85">
        <f t="shared" si="0"/>
        <v>0</v>
      </c>
    </row>
    <row r="12" spans="1:15" ht="13.5" x14ac:dyDescent="0.35">
      <c r="A12" s="107" t="s">
        <v>49</v>
      </c>
      <c r="B12" s="82"/>
      <c r="C12" s="83"/>
      <c r="D12" s="83"/>
      <c r="E12" s="83"/>
      <c r="F12" s="84"/>
      <c r="G12" s="85"/>
      <c r="H12" s="85"/>
      <c r="I12" s="85"/>
      <c r="J12" s="85"/>
      <c r="K12" s="85"/>
      <c r="L12" s="85"/>
      <c r="M12" s="85"/>
      <c r="O12" s="85">
        <f t="shared" si="0"/>
        <v>0</v>
      </c>
    </row>
    <row r="13" spans="1:15" ht="13.5" x14ac:dyDescent="0.35">
      <c r="A13" s="107" t="s">
        <v>50</v>
      </c>
      <c r="B13" s="82"/>
      <c r="C13" s="83"/>
      <c r="D13" s="83"/>
      <c r="E13" s="83"/>
      <c r="F13" s="84"/>
      <c r="G13" s="85"/>
      <c r="H13" s="85"/>
      <c r="I13" s="85"/>
      <c r="J13" s="85"/>
      <c r="K13" s="85"/>
      <c r="L13" s="85"/>
      <c r="M13" s="85"/>
      <c r="O13" s="85">
        <f t="shared" si="0"/>
        <v>0</v>
      </c>
    </row>
    <row r="14" spans="1:15" ht="13.5" x14ac:dyDescent="0.35">
      <c r="A14" s="107" t="s">
        <v>51</v>
      </c>
      <c r="B14" s="82"/>
      <c r="C14" s="83"/>
      <c r="D14" s="83"/>
      <c r="E14" s="83"/>
      <c r="F14" s="84"/>
      <c r="G14" s="85"/>
      <c r="H14" s="85"/>
      <c r="I14" s="85"/>
      <c r="J14" s="85"/>
      <c r="K14" s="85"/>
      <c r="L14" s="85"/>
      <c r="M14" s="85"/>
      <c r="O14" s="85">
        <f t="shared" si="0"/>
        <v>0</v>
      </c>
    </row>
    <row r="15" spans="1:15" ht="13.5" x14ac:dyDescent="0.35">
      <c r="A15" s="107" t="s">
        <v>52</v>
      </c>
      <c r="B15" s="82"/>
      <c r="C15" s="83"/>
      <c r="D15" s="83"/>
      <c r="E15" s="83"/>
      <c r="F15" s="84"/>
      <c r="G15" s="85"/>
      <c r="H15" s="85"/>
      <c r="I15" s="85"/>
      <c r="J15" s="85"/>
      <c r="K15" s="85"/>
      <c r="L15" s="85"/>
      <c r="M15" s="85"/>
      <c r="O15" s="85">
        <f t="shared" si="0"/>
        <v>0</v>
      </c>
    </row>
    <row r="16" spans="1:15" ht="13.5" x14ac:dyDescent="0.35">
      <c r="A16" s="107" t="s">
        <v>53</v>
      </c>
      <c r="B16" s="82"/>
      <c r="C16" s="83"/>
      <c r="D16" s="83"/>
      <c r="E16" s="83"/>
      <c r="F16" s="84"/>
      <c r="G16" s="85"/>
      <c r="H16" s="85"/>
      <c r="I16" s="85"/>
      <c r="J16" s="85"/>
      <c r="K16" s="85"/>
      <c r="L16" s="85"/>
      <c r="M16" s="85"/>
      <c r="O16" s="85">
        <f t="shared" si="0"/>
        <v>0</v>
      </c>
    </row>
    <row r="17" spans="1:15" ht="13.5" x14ac:dyDescent="0.35">
      <c r="A17" s="107" t="s">
        <v>54</v>
      </c>
      <c r="B17" s="82"/>
      <c r="C17" s="83"/>
      <c r="D17" s="83"/>
      <c r="E17" s="83"/>
      <c r="F17" s="84"/>
      <c r="G17" s="85"/>
      <c r="H17" s="85"/>
      <c r="I17" s="85"/>
      <c r="J17" s="85"/>
      <c r="K17" s="85"/>
      <c r="L17" s="85"/>
      <c r="M17" s="85"/>
      <c r="O17" s="85">
        <f t="shared" si="0"/>
        <v>0</v>
      </c>
    </row>
    <row r="18" spans="1:15" ht="13.5" x14ac:dyDescent="0.35">
      <c r="A18" s="107" t="s">
        <v>55</v>
      </c>
      <c r="B18" s="82"/>
      <c r="C18" s="83"/>
      <c r="D18" s="83"/>
      <c r="E18" s="83"/>
      <c r="F18" s="84"/>
      <c r="G18" s="85"/>
      <c r="H18" s="85"/>
      <c r="I18" s="85"/>
      <c r="J18" s="85"/>
      <c r="K18" s="85"/>
      <c r="L18" s="85"/>
      <c r="M18" s="85"/>
      <c r="O18" s="85">
        <f t="shared" si="0"/>
        <v>0</v>
      </c>
    </row>
    <row r="19" spans="1:15" ht="13.5" x14ac:dyDescent="0.35">
      <c r="A19" s="107" t="s">
        <v>56</v>
      </c>
      <c r="B19" s="82"/>
      <c r="C19" s="83"/>
      <c r="D19" s="83"/>
      <c r="E19" s="83"/>
      <c r="F19" s="84"/>
      <c r="G19" s="85"/>
      <c r="H19" s="85"/>
      <c r="I19" s="85"/>
      <c r="J19" s="85"/>
      <c r="K19" s="85"/>
      <c r="L19" s="85"/>
      <c r="M19" s="85"/>
      <c r="O19" s="85">
        <f t="shared" si="0"/>
        <v>0</v>
      </c>
    </row>
    <row r="20" spans="1:15" ht="13.5" x14ac:dyDescent="0.35">
      <c r="A20" s="107" t="s">
        <v>57</v>
      </c>
      <c r="B20" s="82"/>
      <c r="C20" s="83"/>
      <c r="D20" s="83"/>
      <c r="E20" s="83"/>
      <c r="F20" s="84"/>
      <c r="G20" s="85"/>
      <c r="H20" s="85"/>
      <c r="I20" s="85"/>
      <c r="J20" s="85"/>
      <c r="K20" s="85"/>
      <c r="L20" s="85"/>
      <c r="M20" s="85"/>
      <c r="O20" s="85">
        <f t="shared" si="0"/>
        <v>0</v>
      </c>
    </row>
    <row r="21" spans="1:15" ht="13.5" x14ac:dyDescent="0.35">
      <c r="A21" s="107" t="s">
        <v>58</v>
      </c>
      <c r="B21" s="82"/>
      <c r="C21" s="83"/>
      <c r="D21" s="83"/>
      <c r="E21" s="83"/>
      <c r="F21" s="84"/>
      <c r="G21" s="85"/>
      <c r="H21" s="85"/>
      <c r="I21" s="85"/>
      <c r="J21" s="85"/>
      <c r="K21" s="85"/>
      <c r="L21" s="85"/>
      <c r="M21" s="85"/>
      <c r="O21" s="85">
        <f t="shared" si="0"/>
        <v>0</v>
      </c>
    </row>
    <row r="22" spans="1:15" ht="13.5" x14ac:dyDescent="0.35">
      <c r="A22" s="107" t="s">
        <v>59</v>
      </c>
      <c r="B22" s="82"/>
      <c r="C22" s="83"/>
      <c r="D22" s="83"/>
      <c r="E22" s="83"/>
      <c r="F22" s="84"/>
      <c r="G22" s="85"/>
      <c r="H22" s="85"/>
      <c r="I22" s="85"/>
      <c r="J22" s="85"/>
      <c r="K22" s="85"/>
      <c r="L22" s="85"/>
      <c r="M22" s="85"/>
      <c r="O22" s="85">
        <f t="shared" si="0"/>
        <v>0</v>
      </c>
    </row>
    <row r="23" spans="1:15" ht="13.5" x14ac:dyDescent="0.35">
      <c r="A23" s="107" t="s">
        <v>60</v>
      </c>
      <c r="B23" s="82"/>
      <c r="C23" s="83"/>
      <c r="D23" s="83"/>
      <c r="E23" s="83"/>
      <c r="F23" s="84"/>
      <c r="G23" s="85"/>
      <c r="H23" s="85"/>
      <c r="I23" s="85"/>
      <c r="J23" s="85"/>
      <c r="K23" s="85"/>
      <c r="L23" s="85"/>
      <c r="M23" s="85"/>
      <c r="O23" s="85">
        <f t="shared" si="0"/>
        <v>0</v>
      </c>
    </row>
    <row r="24" spans="1:15" ht="13.5" x14ac:dyDescent="0.35">
      <c r="A24" s="107" t="s">
        <v>61</v>
      </c>
      <c r="B24" s="82"/>
      <c r="C24" s="83"/>
      <c r="D24" s="83"/>
      <c r="E24" s="83"/>
      <c r="F24" s="84"/>
      <c r="G24" s="85"/>
      <c r="H24" s="85"/>
      <c r="I24" s="85"/>
      <c r="J24" s="85"/>
      <c r="K24" s="85"/>
      <c r="L24" s="85"/>
      <c r="M24" s="85"/>
      <c r="O24" s="85">
        <f t="shared" si="0"/>
        <v>0</v>
      </c>
    </row>
    <row r="25" spans="1:15" ht="13.5" x14ac:dyDescent="0.35">
      <c r="A25" s="107" t="s">
        <v>62</v>
      </c>
      <c r="B25" s="82"/>
      <c r="C25" s="83"/>
      <c r="D25" s="83"/>
      <c r="E25" s="83"/>
      <c r="F25" s="84"/>
      <c r="G25" s="85"/>
      <c r="H25" s="85"/>
      <c r="I25" s="85"/>
      <c r="J25" s="85"/>
      <c r="K25" s="85"/>
      <c r="L25" s="85"/>
      <c r="M25" s="85"/>
      <c r="O25" s="85">
        <f t="shared" si="0"/>
        <v>0</v>
      </c>
    </row>
    <row r="26" spans="1:15" ht="13.5" x14ac:dyDescent="0.35">
      <c r="A26" s="107" t="s">
        <v>63</v>
      </c>
      <c r="B26" s="82"/>
      <c r="C26" s="83"/>
      <c r="D26" s="83"/>
      <c r="E26" s="83"/>
      <c r="F26" s="84"/>
      <c r="G26" s="85"/>
      <c r="H26" s="85"/>
      <c r="I26" s="85"/>
      <c r="J26" s="85"/>
      <c r="K26" s="85"/>
      <c r="L26" s="85"/>
      <c r="M26" s="85"/>
      <c r="O26" s="85">
        <f t="shared" si="0"/>
        <v>0</v>
      </c>
    </row>
    <row r="27" spans="1:15" ht="13.5" x14ac:dyDescent="0.35">
      <c r="A27" s="107" t="s">
        <v>64</v>
      </c>
      <c r="B27" s="82"/>
      <c r="C27" s="83"/>
      <c r="D27" s="83"/>
      <c r="E27" s="83"/>
      <c r="F27" s="84"/>
      <c r="G27" s="85"/>
      <c r="H27" s="85"/>
      <c r="I27" s="85"/>
      <c r="J27" s="85"/>
      <c r="K27" s="85"/>
      <c r="L27" s="85"/>
      <c r="M27" s="85"/>
      <c r="O27" s="85">
        <f t="shared" si="0"/>
        <v>0</v>
      </c>
    </row>
    <row r="28" spans="1:15" ht="13.5" x14ac:dyDescent="0.35">
      <c r="A28" s="107" t="s">
        <v>65</v>
      </c>
      <c r="B28" s="82"/>
      <c r="C28" s="83"/>
      <c r="D28" s="83"/>
      <c r="E28" s="83"/>
      <c r="F28" s="84"/>
      <c r="G28" s="85"/>
      <c r="H28" s="85"/>
      <c r="I28" s="85"/>
      <c r="J28" s="85"/>
      <c r="K28" s="85"/>
      <c r="L28" s="85"/>
      <c r="M28" s="85"/>
      <c r="O28" s="85">
        <f t="shared" si="0"/>
        <v>0</v>
      </c>
    </row>
    <row r="29" spans="1:15" ht="13.5" x14ac:dyDescent="0.35">
      <c r="A29" s="107" t="s">
        <v>66</v>
      </c>
      <c r="B29" s="82"/>
      <c r="C29" s="83"/>
      <c r="D29" s="83"/>
      <c r="E29" s="83"/>
      <c r="F29" s="84"/>
      <c r="G29" s="85"/>
      <c r="H29" s="85"/>
      <c r="I29" s="85"/>
      <c r="J29" s="85"/>
      <c r="K29" s="85"/>
      <c r="L29" s="85"/>
      <c r="M29" s="85"/>
      <c r="O29" s="85">
        <f t="shared" si="0"/>
        <v>0</v>
      </c>
    </row>
    <row r="30" spans="1:15" ht="13.5" x14ac:dyDescent="0.35">
      <c r="A30" s="107" t="s">
        <v>67</v>
      </c>
      <c r="B30" s="82"/>
      <c r="C30" s="83"/>
      <c r="D30" s="83"/>
      <c r="E30" s="83"/>
      <c r="F30" s="84"/>
      <c r="G30" s="85"/>
      <c r="H30" s="85"/>
      <c r="I30" s="85"/>
      <c r="J30" s="85"/>
      <c r="K30" s="85"/>
      <c r="L30" s="85"/>
      <c r="M30" s="85"/>
      <c r="O30" s="85">
        <f t="shared" si="0"/>
        <v>0</v>
      </c>
    </row>
    <row r="31" spans="1:15" ht="13.5" x14ac:dyDescent="0.35">
      <c r="A31" s="107" t="s">
        <v>68</v>
      </c>
      <c r="B31" s="82"/>
      <c r="C31" s="83"/>
      <c r="D31" s="83"/>
      <c r="E31" s="83"/>
      <c r="F31" s="84"/>
      <c r="G31" s="85"/>
      <c r="H31" s="85"/>
      <c r="I31" s="85"/>
      <c r="J31" s="85"/>
      <c r="K31" s="85"/>
      <c r="L31" s="85"/>
      <c r="M31" s="85"/>
      <c r="O31" s="85">
        <f t="shared" si="0"/>
        <v>0</v>
      </c>
    </row>
    <row r="32" spans="1:15" ht="13.5" x14ac:dyDescent="0.35">
      <c r="A32" s="107" t="s">
        <v>69</v>
      </c>
      <c r="B32" s="82"/>
      <c r="C32" s="83"/>
      <c r="D32" s="83"/>
      <c r="E32" s="83"/>
      <c r="F32" s="84"/>
      <c r="G32" s="85"/>
      <c r="H32" s="85"/>
      <c r="I32" s="85"/>
      <c r="J32" s="85"/>
      <c r="K32" s="85"/>
      <c r="L32" s="85"/>
      <c r="M32" s="85"/>
      <c r="O32" s="85">
        <f t="shared" si="0"/>
        <v>0</v>
      </c>
    </row>
    <row r="33" spans="1:15" ht="13.5" x14ac:dyDescent="0.35">
      <c r="A33" s="107" t="s">
        <v>70</v>
      </c>
      <c r="B33" s="82"/>
      <c r="C33" s="83"/>
      <c r="D33" s="83"/>
      <c r="E33" s="83"/>
      <c r="F33" s="84"/>
      <c r="G33" s="85"/>
      <c r="H33" s="85"/>
      <c r="I33" s="85"/>
      <c r="J33" s="85"/>
      <c r="K33" s="85"/>
      <c r="L33" s="85"/>
      <c r="M33" s="85"/>
      <c r="O33" s="85">
        <f t="shared" si="0"/>
        <v>0</v>
      </c>
    </row>
    <row r="34" spans="1:15" ht="13.5" x14ac:dyDescent="0.35">
      <c r="A34" s="107" t="s">
        <v>71</v>
      </c>
      <c r="B34" s="82"/>
      <c r="C34" s="83"/>
      <c r="D34" s="83"/>
      <c r="E34" s="83"/>
      <c r="F34" s="84"/>
      <c r="G34" s="85"/>
      <c r="H34" s="85"/>
      <c r="I34" s="85"/>
      <c r="J34" s="85"/>
      <c r="K34" s="85"/>
      <c r="L34" s="85"/>
      <c r="M34" s="85"/>
      <c r="O34" s="85">
        <f t="shared" si="0"/>
        <v>0</v>
      </c>
    </row>
    <row r="35" spans="1:15" ht="13.5" x14ac:dyDescent="0.35">
      <c r="A35" s="107" t="s">
        <v>72</v>
      </c>
      <c r="B35" s="82"/>
      <c r="C35" s="83"/>
      <c r="D35" s="83"/>
      <c r="E35" s="83"/>
      <c r="F35" s="84"/>
      <c r="G35" s="85"/>
      <c r="H35" s="85"/>
      <c r="I35" s="85"/>
      <c r="J35" s="85"/>
      <c r="K35" s="85"/>
      <c r="L35" s="85"/>
      <c r="M35" s="85"/>
      <c r="O35" s="85">
        <f t="shared" si="0"/>
        <v>0</v>
      </c>
    </row>
    <row r="36" spans="1:15" ht="13.5" x14ac:dyDescent="0.35">
      <c r="A36" s="107" t="s">
        <v>73</v>
      </c>
      <c r="B36" s="82"/>
      <c r="C36" s="83"/>
      <c r="D36" s="83"/>
      <c r="E36" s="83"/>
      <c r="F36" s="84"/>
      <c r="G36" s="85"/>
      <c r="H36" s="85"/>
      <c r="I36" s="85"/>
      <c r="J36" s="85"/>
      <c r="K36" s="85"/>
      <c r="L36" s="85"/>
      <c r="M36" s="85"/>
      <c r="O36" s="85">
        <f t="shared" si="0"/>
        <v>0</v>
      </c>
    </row>
    <row r="37" spans="1:15" ht="13.5" x14ac:dyDescent="0.35">
      <c r="A37" s="107" t="s">
        <v>74</v>
      </c>
      <c r="B37" s="82"/>
      <c r="C37" s="83"/>
      <c r="D37" s="83"/>
      <c r="E37" s="83"/>
      <c r="F37" s="84"/>
      <c r="G37" s="85"/>
      <c r="H37" s="85"/>
      <c r="I37" s="85"/>
      <c r="J37" s="85"/>
      <c r="K37" s="85"/>
      <c r="L37" s="85"/>
      <c r="M37" s="85"/>
      <c r="O37" s="85">
        <f t="shared" si="0"/>
        <v>0</v>
      </c>
    </row>
    <row r="38" spans="1:15" ht="13.5" x14ac:dyDescent="0.35">
      <c r="A38" s="107" t="s">
        <v>75</v>
      </c>
      <c r="B38" s="82"/>
      <c r="C38" s="83"/>
      <c r="D38" s="83"/>
      <c r="E38" s="83"/>
      <c r="F38" s="84"/>
      <c r="G38" s="85"/>
      <c r="H38" s="85"/>
      <c r="I38" s="85"/>
      <c r="J38" s="85"/>
      <c r="K38" s="85"/>
      <c r="L38" s="85"/>
      <c r="M38" s="85"/>
      <c r="O38" s="85">
        <f t="shared" si="0"/>
        <v>0</v>
      </c>
    </row>
    <row r="39" spans="1:15" ht="13.5" x14ac:dyDescent="0.35">
      <c r="A39" s="107" t="s">
        <v>76</v>
      </c>
      <c r="B39" s="82"/>
      <c r="C39" s="83"/>
      <c r="D39" s="83"/>
      <c r="E39" s="83"/>
      <c r="F39" s="84"/>
      <c r="G39" s="85"/>
      <c r="H39" s="85"/>
      <c r="I39" s="85"/>
      <c r="J39" s="85"/>
      <c r="K39" s="85"/>
      <c r="L39" s="85"/>
      <c r="M39" s="85"/>
      <c r="O39" s="85">
        <f t="shared" si="0"/>
        <v>0</v>
      </c>
    </row>
    <row r="40" spans="1:15" ht="13.5" x14ac:dyDescent="0.35">
      <c r="A40" s="107" t="s">
        <v>77</v>
      </c>
      <c r="B40" s="82"/>
      <c r="C40" s="83"/>
      <c r="D40" s="83"/>
      <c r="E40" s="83"/>
      <c r="F40" s="84"/>
      <c r="G40" s="85"/>
      <c r="H40" s="85"/>
      <c r="I40" s="85"/>
      <c r="J40" s="85"/>
      <c r="K40" s="85"/>
      <c r="L40" s="85"/>
      <c r="M40" s="85"/>
      <c r="O40" s="85">
        <f t="shared" si="0"/>
        <v>0</v>
      </c>
    </row>
    <row r="41" spans="1:15" ht="13.5" x14ac:dyDescent="0.35">
      <c r="A41" s="107" t="s">
        <v>78</v>
      </c>
      <c r="B41" s="82"/>
      <c r="C41" s="83"/>
      <c r="D41" s="83"/>
      <c r="E41" s="83"/>
      <c r="F41" s="84"/>
      <c r="G41" s="85"/>
      <c r="H41" s="85"/>
      <c r="I41" s="85"/>
      <c r="J41" s="85"/>
      <c r="K41" s="85"/>
      <c r="L41" s="85"/>
      <c r="M41" s="85"/>
      <c r="O41" s="85">
        <f t="shared" si="0"/>
        <v>0</v>
      </c>
    </row>
    <row r="42" spans="1:15" ht="13.5" x14ac:dyDescent="0.35">
      <c r="A42" s="107" t="s">
        <v>79</v>
      </c>
      <c r="B42" s="82"/>
      <c r="C42" s="83"/>
      <c r="D42" s="83"/>
      <c r="E42" s="83"/>
      <c r="F42" s="84"/>
      <c r="G42" s="85"/>
      <c r="H42" s="85"/>
      <c r="I42" s="85"/>
      <c r="J42" s="85"/>
      <c r="K42" s="85"/>
      <c r="L42" s="85"/>
      <c r="M42" s="85"/>
      <c r="O42" s="85">
        <f t="shared" si="0"/>
        <v>0</v>
      </c>
    </row>
    <row r="43" spans="1:15" ht="13.5" x14ac:dyDescent="0.35">
      <c r="A43" s="107" t="s">
        <v>80</v>
      </c>
      <c r="B43" s="82"/>
      <c r="C43" s="83"/>
      <c r="D43" s="83"/>
      <c r="E43" s="83"/>
      <c r="F43" s="84"/>
      <c r="G43" s="85"/>
      <c r="H43" s="85"/>
      <c r="I43" s="85"/>
      <c r="J43" s="85"/>
      <c r="K43" s="85"/>
      <c r="L43" s="85"/>
      <c r="M43" s="85"/>
      <c r="O43" s="85">
        <f t="shared" si="0"/>
        <v>0</v>
      </c>
    </row>
    <row r="44" spans="1:15" ht="13.5" x14ac:dyDescent="0.35">
      <c r="A44" s="107" t="s">
        <v>81</v>
      </c>
      <c r="B44" s="82"/>
      <c r="C44" s="83"/>
      <c r="D44" s="83"/>
      <c r="E44" s="83"/>
      <c r="F44" s="84"/>
      <c r="G44" s="85"/>
      <c r="H44" s="85"/>
      <c r="I44" s="85"/>
      <c r="J44" s="85"/>
      <c r="K44" s="85"/>
      <c r="L44" s="85"/>
      <c r="M44" s="85"/>
      <c r="O44" s="85">
        <f t="shared" si="0"/>
        <v>0</v>
      </c>
    </row>
    <row r="45" spans="1:15" ht="13.5" x14ac:dyDescent="0.35">
      <c r="A45" s="107" t="s">
        <v>82</v>
      </c>
      <c r="B45" s="82"/>
      <c r="C45" s="83"/>
      <c r="D45" s="83"/>
      <c r="E45" s="83"/>
      <c r="F45" s="84"/>
      <c r="G45" s="85"/>
      <c r="H45" s="85"/>
      <c r="I45" s="85"/>
      <c r="J45" s="85"/>
      <c r="K45" s="85"/>
      <c r="L45" s="85"/>
      <c r="M45" s="85"/>
      <c r="O45" s="85">
        <f t="shared" si="0"/>
        <v>0</v>
      </c>
    </row>
    <row r="46" spans="1:15" ht="13.5" x14ac:dyDescent="0.35">
      <c r="A46" s="107" t="s">
        <v>83</v>
      </c>
      <c r="B46" s="82"/>
      <c r="C46" s="83"/>
      <c r="D46" s="83"/>
      <c r="E46" s="83"/>
      <c r="F46" s="84"/>
      <c r="G46" s="85"/>
      <c r="H46" s="85"/>
      <c r="I46" s="85"/>
      <c r="J46" s="85"/>
      <c r="K46" s="85"/>
      <c r="L46" s="85"/>
      <c r="M46" s="85"/>
      <c r="O46" s="85">
        <f t="shared" si="0"/>
        <v>0</v>
      </c>
    </row>
    <row r="47" spans="1:15" ht="13.5" x14ac:dyDescent="0.35">
      <c r="A47" s="107" t="s">
        <v>84</v>
      </c>
      <c r="B47" s="82"/>
      <c r="C47" s="83"/>
      <c r="D47" s="83"/>
      <c r="E47" s="83"/>
      <c r="F47" s="84"/>
      <c r="G47" s="85"/>
      <c r="H47" s="85"/>
      <c r="I47" s="85"/>
      <c r="J47" s="85"/>
      <c r="K47" s="85"/>
      <c r="L47" s="85"/>
      <c r="M47" s="85"/>
      <c r="O47" s="85">
        <f t="shared" si="0"/>
        <v>0</v>
      </c>
    </row>
    <row r="48" spans="1:15" ht="13.5" x14ac:dyDescent="0.35">
      <c r="A48" s="107" t="s">
        <v>85</v>
      </c>
      <c r="B48" s="82"/>
      <c r="C48" s="83"/>
      <c r="D48" s="83"/>
      <c r="E48" s="83"/>
      <c r="F48" s="84"/>
      <c r="G48" s="85"/>
      <c r="H48" s="85"/>
      <c r="I48" s="85"/>
      <c r="J48" s="85"/>
      <c r="K48" s="85"/>
      <c r="L48" s="85"/>
      <c r="M48" s="85"/>
      <c r="O48" s="85">
        <f t="shared" si="0"/>
        <v>0</v>
      </c>
    </row>
    <row r="49" spans="1:15" ht="13.5" x14ac:dyDescent="0.35">
      <c r="A49" s="107" t="s">
        <v>86</v>
      </c>
      <c r="B49" s="82"/>
      <c r="C49" s="83"/>
      <c r="D49" s="83"/>
      <c r="E49" s="83"/>
      <c r="F49" s="84"/>
      <c r="G49" s="85"/>
      <c r="H49" s="85"/>
      <c r="I49" s="85"/>
      <c r="J49" s="85"/>
      <c r="K49" s="85"/>
      <c r="L49" s="85"/>
      <c r="M49" s="85"/>
      <c r="O49" s="85">
        <f t="shared" si="0"/>
        <v>0</v>
      </c>
    </row>
    <row r="50" spans="1:15" ht="13.5" x14ac:dyDescent="0.35">
      <c r="A50" s="107" t="s">
        <v>87</v>
      </c>
      <c r="B50" s="82"/>
      <c r="C50" s="83"/>
      <c r="D50" s="83"/>
      <c r="E50" s="83"/>
      <c r="F50" s="84"/>
      <c r="G50" s="85"/>
      <c r="H50" s="85"/>
      <c r="I50" s="85"/>
      <c r="J50" s="85"/>
      <c r="K50" s="85"/>
      <c r="L50" s="85"/>
      <c r="M50" s="85"/>
      <c r="O50" s="85">
        <f t="shared" si="0"/>
        <v>0</v>
      </c>
    </row>
    <row r="51" spans="1:15" ht="13.5" x14ac:dyDescent="0.35">
      <c r="A51" s="107" t="s">
        <v>88</v>
      </c>
      <c r="B51" s="82"/>
      <c r="C51" s="83"/>
      <c r="D51" s="83"/>
      <c r="E51" s="83"/>
      <c r="F51" s="84"/>
      <c r="G51" s="85"/>
      <c r="H51" s="85"/>
      <c r="I51" s="85"/>
      <c r="J51" s="85"/>
      <c r="K51" s="85"/>
      <c r="L51" s="85"/>
      <c r="M51" s="85"/>
      <c r="O51" s="85">
        <f t="shared" si="0"/>
        <v>0</v>
      </c>
    </row>
    <row r="52" spans="1:15" ht="13.5" x14ac:dyDescent="0.35">
      <c r="A52" s="107" t="s">
        <v>89</v>
      </c>
      <c r="B52" s="82"/>
      <c r="C52" s="83"/>
      <c r="D52" s="83"/>
      <c r="E52" s="83"/>
      <c r="F52" s="84"/>
      <c r="G52" s="85"/>
      <c r="H52" s="85"/>
      <c r="I52" s="85"/>
      <c r="J52" s="85"/>
      <c r="K52" s="85"/>
      <c r="L52" s="85"/>
      <c r="M52" s="85"/>
      <c r="O52" s="85">
        <f t="shared" si="0"/>
        <v>0</v>
      </c>
    </row>
    <row r="53" spans="1:15" ht="13.5" x14ac:dyDescent="0.35">
      <c r="A53" s="107" t="s">
        <v>90</v>
      </c>
      <c r="B53" s="82"/>
      <c r="C53" s="83"/>
      <c r="D53" s="83"/>
      <c r="E53" s="83"/>
      <c r="F53" s="84"/>
      <c r="G53" s="85"/>
      <c r="H53" s="85"/>
      <c r="I53" s="85"/>
      <c r="J53" s="85"/>
      <c r="K53" s="85"/>
      <c r="L53" s="85"/>
      <c r="M53" s="85"/>
      <c r="O53" s="85">
        <f t="shared" si="0"/>
        <v>0</v>
      </c>
    </row>
    <row r="54" spans="1:15" ht="13.5" x14ac:dyDescent="0.35">
      <c r="A54" s="107" t="s">
        <v>91</v>
      </c>
      <c r="B54" s="82"/>
      <c r="C54" s="83"/>
      <c r="D54" s="83"/>
      <c r="E54" s="83"/>
      <c r="F54" s="84"/>
      <c r="G54" s="85"/>
      <c r="H54" s="85"/>
      <c r="I54" s="85"/>
      <c r="J54" s="85"/>
      <c r="K54" s="85"/>
      <c r="L54" s="85"/>
      <c r="M54" s="85"/>
      <c r="O54" s="85">
        <f t="shared" si="0"/>
        <v>0</v>
      </c>
    </row>
    <row r="55" spans="1:15" ht="13.5" x14ac:dyDescent="0.35">
      <c r="A55" s="107" t="s">
        <v>92</v>
      </c>
      <c r="B55" s="82"/>
      <c r="C55" s="83"/>
      <c r="D55" s="83"/>
      <c r="E55" s="83"/>
      <c r="F55" s="84"/>
      <c r="G55" s="85"/>
      <c r="H55" s="85"/>
      <c r="I55" s="85"/>
      <c r="J55" s="85"/>
      <c r="K55" s="85"/>
      <c r="L55" s="85"/>
      <c r="M55" s="85"/>
      <c r="O55" s="85">
        <f t="shared" si="0"/>
        <v>0</v>
      </c>
    </row>
    <row r="56" spans="1:15" ht="13.5" x14ac:dyDescent="0.35">
      <c r="A56" s="107" t="s">
        <v>93</v>
      </c>
      <c r="B56" s="82"/>
      <c r="C56" s="83"/>
      <c r="D56" s="83"/>
      <c r="E56" s="83"/>
      <c r="F56" s="84"/>
      <c r="G56" s="85"/>
      <c r="H56" s="85"/>
      <c r="I56" s="85"/>
      <c r="J56" s="85"/>
      <c r="K56" s="85"/>
      <c r="L56" s="85"/>
      <c r="M56" s="85"/>
      <c r="O56" s="85">
        <f t="shared" si="0"/>
        <v>0</v>
      </c>
    </row>
    <row r="57" spans="1:15" ht="13.5" x14ac:dyDescent="0.35">
      <c r="A57" s="107" t="s">
        <v>94</v>
      </c>
      <c r="B57" s="82"/>
      <c r="C57" s="83"/>
      <c r="D57" s="83"/>
      <c r="E57" s="83"/>
      <c r="F57" s="84"/>
      <c r="G57" s="85"/>
      <c r="H57" s="85"/>
      <c r="I57" s="85"/>
      <c r="J57" s="85"/>
      <c r="K57" s="85"/>
      <c r="L57" s="85"/>
      <c r="M57" s="85"/>
      <c r="O57" s="85">
        <f t="shared" si="0"/>
        <v>0</v>
      </c>
    </row>
    <row r="58" spans="1:15" ht="13.5" x14ac:dyDescent="0.35">
      <c r="A58" s="107" t="s">
        <v>95</v>
      </c>
      <c r="B58" s="82"/>
      <c r="C58" s="83"/>
      <c r="D58" s="83"/>
      <c r="E58" s="83"/>
      <c r="F58" s="84"/>
      <c r="G58" s="85"/>
      <c r="H58" s="85"/>
      <c r="I58" s="85"/>
      <c r="J58" s="85"/>
      <c r="K58" s="85"/>
      <c r="L58" s="85"/>
      <c r="M58" s="85"/>
      <c r="O58" s="85">
        <f t="shared" si="0"/>
        <v>0</v>
      </c>
    </row>
    <row r="59" spans="1:15" ht="13.5" x14ac:dyDescent="0.35">
      <c r="A59" s="107" t="s">
        <v>96</v>
      </c>
      <c r="B59" s="82"/>
      <c r="C59" s="83"/>
      <c r="D59" s="83"/>
      <c r="E59" s="83"/>
      <c r="F59" s="84"/>
      <c r="G59" s="85"/>
      <c r="H59" s="85"/>
      <c r="I59" s="85"/>
      <c r="J59" s="85"/>
      <c r="K59" s="85"/>
      <c r="L59" s="85"/>
      <c r="M59" s="85"/>
      <c r="O59" s="85">
        <f t="shared" si="0"/>
        <v>0</v>
      </c>
    </row>
    <row r="60" spans="1:15" ht="13.5" x14ac:dyDescent="0.35">
      <c r="A60" s="107" t="s">
        <v>97</v>
      </c>
      <c r="B60" s="82"/>
      <c r="C60" s="83"/>
      <c r="D60" s="83"/>
      <c r="E60" s="83"/>
      <c r="F60" s="84"/>
      <c r="G60" s="85"/>
      <c r="H60" s="85"/>
      <c r="I60" s="85"/>
      <c r="J60" s="85"/>
      <c r="K60" s="85"/>
      <c r="L60" s="85"/>
      <c r="M60" s="85"/>
      <c r="O60" s="85">
        <f t="shared" si="0"/>
        <v>0</v>
      </c>
    </row>
    <row r="61" spans="1:15" ht="13.5" x14ac:dyDescent="0.35">
      <c r="A61" s="107" t="s">
        <v>98</v>
      </c>
      <c r="B61" s="82"/>
      <c r="C61" s="83"/>
      <c r="D61" s="83"/>
      <c r="E61" s="83"/>
      <c r="F61" s="84"/>
      <c r="G61" s="85"/>
      <c r="H61" s="85"/>
      <c r="I61" s="85"/>
      <c r="J61" s="85"/>
      <c r="K61" s="85"/>
      <c r="L61" s="85"/>
      <c r="M61" s="85"/>
      <c r="O61" s="85">
        <f t="shared" si="0"/>
        <v>0</v>
      </c>
    </row>
    <row r="62" spans="1:15" ht="13.5" x14ac:dyDescent="0.35">
      <c r="A62" s="107" t="s">
        <v>99</v>
      </c>
      <c r="B62" s="82"/>
      <c r="C62" s="83"/>
      <c r="D62" s="83"/>
      <c r="E62" s="83"/>
      <c r="F62" s="84"/>
      <c r="G62" s="85"/>
      <c r="H62" s="85"/>
      <c r="I62" s="85"/>
      <c r="J62" s="85"/>
      <c r="K62" s="85"/>
      <c r="L62" s="85"/>
      <c r="M62" s="85"/>
      <c r="O62" s="85">
        <f t="shared" si="0"/>
        <v>0</v>
      </c>
    </row>
    <row r="63" spans="1:15" ht="13.5" x14ac:dyDescent="0.35">
      <c r="A63" s="107" t="s">
        <v>100</v>
      </c>
      <c r="B63" s="82"/>
      <c r="C63" s="83"/>
      <c r="D63" s="83"/>
      <c r="E63" s="83"/>
      <c r="F63" s="84"/>
      <c r="G63" s="85"/>
      <c r="H63" s="85"/>
      <c r="I63" s="85"/>
      <c r="J63" s="85"/>
      <c r="K63" s="85"/>
      <c r="L63" s="85"/>
      <c r="M63" s="85"/>
      <c r="O63" s="85">
        <f t="shared" si="0"/>
        <v>0</v>
      </c>
    </row>
    <row r="64" spans="1:15" ht="13.5" x14ac:dyDescent="0.35">
      <c r="A64" s="107" t="s">
        <v>101</v>
      </c>
      <c r="B64" s="82"/>
      <c r="C64" s="83"/>
      <c r="D64" s="83"/>
      <c r="E64" s="83"/>
      <c r="F64" s="84"/>
      <c r="G64" s="85"/>
      <c r="H64" s="85"/>
      <c r="I64" s="85"/>
      <c r="J64" s="85"/>
      <c r="K64" s="85"/>
      <c r="L64" s="85"/>
      <c r="M64" s="85"/>
      <c r="O64" s="85">
        <f t="shared" si="0"/>
        <v>0</v>
      </c>
    </row>
    <row r="65" spans="1:15" ht="13.5" x14ac:dyDescent="0.35">
      <c r="A65" s="107" t="s">
        <v>102</v>
      </c>
      <c r="B65" s="82"/>
      <c r="C65" s="83"/>
      <c r="D65" s="83"/>
      <c r="E65" s="83"/>
      <c r="F65" s="84"/>
      <c r="G65" s="85"/>
      <c r="H65" s="85"/>
      <c r="I65" s="85"/>
      <c r="J65" s="85"/>
      <c r="K65" s="85"/>
      <c r="L65" s="85"/>
      <c r="M65" s="85"/>
      <c r="O65" s="85">
        <f t="shared" si="0"/>
        <v>0</v>
      </c>
    </row>
    <row r="66" spans="1:15" ht="13.5" x14ac:dyDescent="0.35">
      <c r="A66" s="107" t="s">
        <v>103</v>
      </c>
      <c r="B66" s="82"/>
      <c r="C66" s="83"/>
      <c r="D66" s="83"/>
      <c r="E66" s="83"/>
      <c r="F66" s="84"/>
      <c r="G66" s="85"/>
      <c r="H66" s="85"/>
      <c r="I66" s="85"/>
      <c r="J66" s="85"/>
      <c r="K66" s="85"/>
      <c r="L66" s="85"/>
      <c r="M66" s="85"/>
      <c r="O66" s="85">
        <f t="shared" si="0"/>
        <v>0</v>
      </c>
    </row>
    <row r="67" spans="1:15" ht="13.5" x14ac:dyDescent="0.35">
      <c r="A67" s="107" t="s">
        <v>104</v>
      </c>
      <c r="B67" s="82"/>
      <c r="C67" s="83"/>
      <c r="D67" s="83"/>
      <c r="E67" s="83"/>
      <c r="F67" s="84"/>
      <c r="G67" s="85"/>
      <c r="H67" s="85"/>
      <c r="I67" s="85"/>
      <c r="J67" s="85"/>
      <c r="K67" s="85"/>
      <c r="L67" s="85"/>
      <c r="M67" s="85"/>
      <c r="O67" s="85">
        <f t="shared" si="0"/>
        <v>0</v>
      </c>
    </row>
    <row r="68" spans="1:15" ht="13.5" x14ac:dyDescent="0.35">
      <c r="A68" s="107" t="s">
        <v>105</v>
      </c>
      <c r="B68" s="82"/>
      <c r="C68" s="83"/>
      <c r="D68" s="83"/>
      <c r="E68" s="83"/>
      <c r="F68" s="84"/>
      <c r="G68" s="85"/>
      <c r="H68" s="85"/>
      <c r="I68" s="85"/>
      <c r="J68" s="85"/>
      <c r="K68" s="85"/>
      <c r="L68" s="85"/>
      <c r="M68" s="85"/>
      <c r="O68" s="85">
        <f t="shared" si="0"/>
        <v>0</v>
      </c>
    </row>
    <row r="69" spans="1:15" ht="13.5" x14ac:dyDescent="0.35">
      <c r="A69" s="107" t="s">
        <v>106</v>
      </c>
      <c r="B69" s="82"/>
      <c r="C69" s="83"/>
      <c r="D69" s="83"/>
      <c r="E69" s="83"/>
      <c r="F69" s="84"/>
      <c r="G69" s="85"/>
      <c r="H69" s="85"/>
      <c r="I69" s="85"/>
      <c r="J69" s="85"/>
      <c r="K69" s="85"/>
      <c r="L69" s="85"/>
      <c r="M69" s="85"/>
      <c r="O69" s="85">
        <f t="shared" si="0"/>
        <v>0</v>
      </c>
    </row>
    <row r="70" spans="1:15" ht="13.5" x14ac:dyDescent="0.35">
      <c r="A70" s="107" t="s">
        <v>107</v>
      </c>
      <c r="B70" s="82"/>
      <c r="C70" s="83"/>
      <c r="D70" s="83"/>
      <c r="E70" s="83"/>
      <c r="F70" s="84"/>
      <c r="G70" s="85"/>
      <c r="H70" s="85"/>
      <c r="I70" s="85"/>
      <c r="J70" s="85"/>
      <c r="K70" s="85"/>
      <c r="L70" s="85"/>
      <c r="M70" s="85"/>
      <c r="O70" s="85">
        <f t="shared" si="0"/>
        <v>0</v>
      </c>
    </row>
    <row r="71" spans="1:15" ht="13.5" x14ac:dyDescent="0.35">
      <c r="A71" s="107" t="s">
        <v>108</v>
      </c>
      <c r="B71" s="82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5"/>
      <c r="O71" s="85">
        <f t="shared" si="0"/>
        <v>0</v>
      </c>
    </row>
    <row r="72" spans="1:15" ht="13.5" x14ac:dyDescent="0.35">
      <c r="A72" s="107" t="s">
        <v>109</v>
      </c>
      <c r="B72" s="82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5"/>
      <c r="O72" s="85">
        <f t="shared" si="0"/>
        <v>0</v>
      </c>
    </row>
    <row r="73" spans="1:15" ht="13.5" x14ac:dyDescent="0.35">
      <c r="A73" s="107" t="s">
        <v>110</v>
      </c>
      <c r="B73" s="82"/>
      <c r="C73" s="83"/>
      <c r="D73" s="83"/>
      <c r="E73" s="83"/>
      <c r="F73" s="84"/>
      <c r="G73" s="85"/>
      <c r="H73" s="85"/>
      <c r="I73" s="85"/>
      <c r="J73" s="85"/>
      <c r="K73" s="85"/>
      <c r="L73" s="85"/>
      <c r="M73" s="85"/>
      <c r="O73" s="85">
        <f t="shared" ref="O73:O136" si="1">SUM(G73:M73)</f>
        <v>0</v>
      </c>
    </row>
    <row r="74" spans="1:15" ht="13.5" x14ac:dyDescent="0.35">
      <c r="A74" s="107" t="s">
        <v>111</v>
      </c>
      <c r="B74" s="82"/>
      <c r="C74" s="83"/>
      <c r="D74" s="83"/>
      <c r="E74" s="83"/>
      <c r="F74" s="84"/>
      <c r="G74" s="85"/>
      <c r="H74" s="85"/>
      <c r="I74" s="85"/>
      <c r="J74" s="85"/>
      <c r="K74" s="85"/>
      <c r="L74" s="85"/>
      <c r="M74" s="85"/>
      <c r="O74" s="85">
        <f t="shared" si="1"/>
        <v>0</v>
      </c>
    </row>
    <row r="75" spans="1:15" ht="13.5" x14ac:dyDescent="0.35">
      <c r="A75" s="107" t="s">
        <v>112</v>
      </c>
      <c r="B75" s="82"/>
      <c r="C75" s="83"/>
      <c r="D75" s="83"/>
      <c r="E75" s="83"/>
      <c r="F75" s="84"/>
      <c r="G75" s="85"/>
      <c r="H75" s="85"/>
      <c r="I75" s="85"/>
      <c r="J75" s="85"/>
      <c r="K75" s="85"/>
      <c r="L75" s="85"/>
      <c r="M75" s="85"/>
      <c r="O75" s="85">
        <f t="shared" si="1"/>
        <v>0</v>
      </c>
    </row>
    <row r="76" spans="1:15" ht="13.5" x14ac:dyDescent="0.35">
      <c r="A76" s="107" t="s">
        <v>113</v>
      </c>
      <c r="B76" s="82"/>
      <c r="C76" s="83"/>
      <c r="D76" s="83"/>
      <c r="E76" s="83"/>
      <c r="F76" s="84"/>
      <c r="G76" s="85"/>
      <c r="H76" s="85"/>
      <c r="I76" s="85"/>
      <c r="J76" s="85"/>
      <c r="K76" s="85"/>
      <c r="L76" s="85"/>
      <c r="M76" s="85"/>
      <c r="O76" s="85">
        <f t="shared" si="1"/>
        <v>0</v>
      </c>
    </row>
    <row r="77" spans="1:15" ht="13.5" x14ac:dyDescent="0.35">
      <c r="A77" s="107" t="s">
        <v>114</v>
      </c>
      <c r="B77" s="82"/>
      <c r="C77" s="83"/>
      <c r="D77" s="83"/>
      <c r="E77" s="83"/>
      <c r="F77" s="84"/>
      <c r="G77" s="85"/>
      <c r="H77" s="85"/>
      <c r="I77" s="85"/>
      <c r="J77" s="85"/>
      <c r="K77" s="85"/>
      <c r="L77" s="85"/>
      <c r="M77" s="85"/>
      <c r="O77" s="85">
        <f t="shared" si="1"/>
        <v>0</v>
      </c>
    </row>
    <row r="78" spans="1:15" ht="13.5" x14ac:dyDescent="0.35">
      <c r="A78" s="107" t="s">
        <v>115</v>
      </c>
      <c r="B78" s="82"/>
      <c r="C78" s="83"/>
      <c r="D78" s="83"/>
      <c r="E78" s="83"/>
      <c r="F78" s="84"/>
      <c r="G78" s="85"/>
      <c r="H78" s="85"/>
      <c r="I78" s="85"/>
      <c r="J78" s="85"/>
      <c r="K78" s="85"/>
      <c r="L78" s="85"/>
      <c r="M78" s="85"/>
      <c r="O78" s="85">
        <f t="shared" si="1"/>
        <v>0</v>
      </c>
    </row>
    <row r="79" spans="1:15" ht="13.5" x14ac:dyDescent="0.35">
      <c r="A79" s="107" t="s">
        <v>116</v>
      </c>
      <c r="B79" s="82"/>
      <c r="C79" s="83"/>
      <c r="D79" s="83"/>
      <c r="E79" s="83"/>
      <c r="F79" s="84"/>
      <c r="G79" s="85"/>
      <c r="H79" s="85"/>
      <c r="I79" s="85"/>
      <c r="J79" s="85"/>
      <c r="K79" s="85"/>
      <c r="L79" s="85"/>
      <c r="M79" s="85"/>
      <c r="O79" s="85">
        <f t="shared" si="1"/>
        <v>0</v>
      </c>
    </row>
    <row r="80" spans="1:15" ht="13.5" x14ac:dyDescent="0.35">
      <c r="A80" s="107" t="s">
        <v>117</v>
      </c>
      <c r="B80" s="82"/>
      <c r="C80" s="83"/>
      <c r="D80" s="83"/>
      <c r="E80" s="83"/>
      <c r="F80" s="84"/>
      <c r="G80" s="85"/>
      <c r="H80" s="85"/>
      <c r="I80" s="85"/>
      <c r="J80" s="85"/>
      <c r="K80" s="85"/>
      <c r="L80" s="85"/>
      <c r="M80" s="85"/>
      <c r="O80" s="85">
        <f t="shared" si="1"/>
        <v>0</v>
      </c>
    </row>
    <row r="81" spans="1:15" ht="13.5" x14ac:dyDescent="0.35">
      <c r="A81" s="107" t="s">
        <v>118</v>
      </c>
      <c r="B81" s="82"/>
      <c r="C81" s="83"/>
      <c r="D81" s="83"/>
      <c r="E81" s="83"/>
      <c r="F81" s="84"/>
      <c r="G81" s="85"/>
      <c r="H81" s="85"/>
      <c r="I81" s="85"/>
      <c r="J81" s="85"/>
      <c r="K81" s="85"/>
      <c r="L81" s="85"/>
      <c r="M81" s="85"/>
      <c r="O81" s="85">
        <f t="shared" si="1"/>
        <v>0</v>
      </c>
    </row>
    <row r="82" spans="1:15" ht="13.5" x14ac:dyDescent="0.35">
      <c r="A82" s="107" t="s">
        <v>119</v>
      </c>
      <c r="B82" s="82"/>
      <c r="C82" s="83"/>
      <c r="D82" s="83"/>
      <c r="E82" s="83"/>
      <c r="F82" s="84"/>
      <c r="G82" s="85"/>
      <c r="H82" s="85"/>
      <c r="I82" s="85"/>
      <c r="J82" s="85"/>
      <c r="K82" s="85"/>
      <c r="L82" s="85"/>
      <c r="M82" s="85"/>
      <c r="O82" s="85">
        <f t="shared" si="1"/>
        <v>0</v>
      </c>
    </row>
    <row r="83" spans="1:15" ht="13.5" x14ac:dyDescent="0.35">
      <c r="A83" s="107" t="s">
        <v>120</v>
      </c>
      <c r="B83" s="82"/>
      <c r="C83" s="83"/>
      <c r="D83" s="83"/>
      <c r="E83" s="83"/>
      <c r="F83" s="84"/>
      <c r="G83" s="85"/>
      <c r="H83" s="85"/>
      <c r="I83" s="85"/>
      <c r="J83" s="85"/>
      <c r="K83" s="85"/>
      <c r="L83" s="85"/>
      <c r="M83" s="85"/>
      <c r="O83" s="85">
        <f t="shared" si="1"/>
        <v>0</v>
      </c>
    </row>
    <row r="84" spans="1:15" ht="13.5" x14ac:dyDescent="0.35">
      <c r="A84" s="107" t="s">
        <v>121</v>
      </c>
      <c r="B84" s="82"/>
      <c r="C84" s="83"/>
      <c r="D84" s="83"/>
      <c r="E84" s="83"/>
      <c r="F84" s="84"/>
      <c r="G84" s="85"/>
      <c r="H84" s="85"/>
      <c r="I84" s="85"/>
      <c r="J84" s="85"/>
      <c r="K84" s="85"/>
      <c r="L84" s="85"/>
      <c r="M84" s="85"/>
      <c r="O84" s="85">
        <f t="shared" si="1"/>
        <v>0</v>
      </c>
    </row>
    <row r="85" spans="1:15" ht="13.5" x14ac:dyDescent="0.35">
      <c r="A85" s="107" t="s">
        <v>122</v>
      </c>
      <c r="B85" s="82"/>
      <c r="C85" s="83"/>
      <c r="D85" s="83"/>
      <c r="E85" s="83"/>
      <c r="F85" s="84"/>
      <c r="G85" s="85"/>
      <c r="H85" s="85"/>
      <c r="I85" s="85"/>
      <c r="J85" s="85"/>
      <c r="K85" s="85"/>
      <c r="L85" s="85"/>
      <c r="M85" s="85"/>
      <c r="O85" s="85">
        <f t="shared" si="1"/>
        <v>0</v>
      </c>
    </row>
    <row r="86" spans="1:15" ht="13.5" x14ac:dyDescent="0.35">
      <c r="A86" s="107" t="s">
        <v>123</v>
      </c>
      <c r="B86" s="82"/>
      <c r="C86" s="83"/>
      <c r="D86" s="83"/>
      <c r="E86" s="83"/>
      <c r="F86" s="84"/>
      <c r="G86" s="85"/>
      <c r="H86" s="85"/>
      <c r="I86" s="85"/>
      <c r="J86" s="85"/>
      <c r="K86" s="85"/>
      <c r="L86" s="85"/>
      <c r="M86" s="85"/>
      <c r="O86" s="85">
        <f t="shared" si="1"/>
        <v>0</v>
      </c>
    </row>
    <row r="87" spans="1:15" ht="13.5" x14ac:dyDescent="0.35">
      <c r="A87" s="107" t="s">
        <v>124</v>
      </c>
      <c r="B87" s="82"/>
      <c r="C87" s="83"/>
      <c r="D87" s="83"/>
      <c r="E87" s="83"/>
      <c r="F87" s="84"/>
      <c r="G87" s="85"/>
      <c r="H87" s="85"/>
      <c r="I87" s="85"/>
      <c r="J87" s="85"/>
      <c r="K87" s="85"/>
      <c r="L87" s="85"/>
      <c r="M87" s="85"/>
      <c r="O87" s="85">
        <f t="shared" si="1"/>
        <v>0</v>
      </c>
    </row>
    <row r="88" spans="1:15" ht="13.5" x14ac:dyDescent="0.35">
      <c r="A88" s="107" t="s">
        <v>125</v>
      </c>
      <c r="B88" s="82"/>
      <c r="C88" s="83"/>
      <c r="D88" s="83"/>
      <c r="E88" s="83"/>
      <c r="F88" s="84"/>
      <c r="G88" s="85"/>
      <c r="H88" s="85"/>
      <c r="I88" s="85"/>
      <c r="J88" s="85"/>
      <c r="K88" s="85"/>
      <c r="L88" s="85"/>
      <c r="M88" s="85"/>
      <c r="O88" s="85">
        <f t="shared" si="1"/>
        <v>0</v>
      </c>
    </row>
    <row r="89" spans="1:15" ht="13.5" x14ac:dyDescent="0.35">
      <c r="A89" s="107" t="s">
        <v>126</v>
      </c>
      <c r="B89" s="82"/>
      <c r="C89" s="83"/>
      <c r="D89" s="83"/>
      <c r="E89" s="83"/>
      <c r="F89" s="84"/>
      <c r="G89" s="85"/>
      <c r="H89" s="85"/>
      <c r="I89" s="85"/>
      <c r="J89" s="85"/>
      <c r="K89" s="85"/>
      <c r="L89" s="85"/>
      <c r="M89" s="85"/>
      <c r="O89" s="85">
        <f t="shared" si="1"/>
        <v>0</v>
      </c>
    </row>
    <row r="90" spans="1:15" ht="13.5" x14ac:dyDescent="0.35">
      <c r="A90" s="107" t="s">
        <v>127</v>
      </c>
      <c r="B90" s="82"/>
      <c r="C90" s="83"/>
      <c r="D90" s="83"/>
      <c r="E90" s="83"/>
      <c r="F90" s="84"/>
      <c r="G90" s="85"/>
      <c r="H90" s="85"/>
      <c r="I90" s="85"/>
      <c r="J90" s="85"/>
      <c r="K90" s="85"/>
      <c r="L90" s="85"/>
      <c r="M90" s="85"/>
      <c r="O90" s="85">
        <f t="shared" si="1"/>
        <v>0</v>
      </c>
    </row>
    <row r="91" spans="1:15" ht="13.5" x14ac:dyDescent="0.35">
      <c r="A91" s="107" t="s">
        <v>128</v>
      </c>
      <c r="B91" s="82"/>
      <c r="C91" s="83"/>
      <c r="D91" s="83"/>
      <c r="E91" s="83"/>
      <c r="F91" s="84"/>
      <c r="G91" s="85"/>
      <c r="H91" s="85"/>
      <c r="I91" s="85"/>
      <c r="J91" s="85"/>
      <c r="K91" s="85"/>
      <c r="L91" s="85"/>
      <c r="M91" s="85"/>
      <c r="O91" s="85">
        <f t="shared" si="1"/>
        <v>0</v>
      </c>
    </row>
    <row r="92" spans="1:15" ht="13.5" x14ac:dyDescent="0.35">
      <c r="A92" s="107" t="s">
        <v>129</v>
      </c>
      <c r="B92" s="82"/>
      <c r="C92" s="83"/>
      <c r="D92" s="83"/>
      <c r="E92" s="83"/>
      <c r="F92" s="84"/>
      <c r="G92" s="85"/>
      <c r="H92" s="85"/>
      <c r="I92" s="85"/>
      <c r="J92" s="85"/>
      <c r="K92" s="85"/>
      <c r="L92" s="85"/>
      <c r="M92" s="85"/>
      <c r="O92" s="85">
        <f t="shared" si="1"/>
        <v>0</v>
      </c>
    </row>
    <row r="93" spans="1:15" ht="13.5" x14ac:dyDescent="0.35">
      <c r="A93" s="107" t="s">
        <v>130</v>
      </c>
      <c r="B93" s="82"/>
      <c r="C93" s="83"/>
      <c r="D93" s="83"/>
      <c r="E93" s="83"/>
      <c r="F93" s="84"/>
      <c r="G93" s="85"/>
      <c r="H93" s="85"/>
      <c r="I93" s="85"/>
      <c r="J93" s="85"/>
      <c r="K93" s="85"/>
      <c r="L93" s="85"/>
      <c r="M93" s="85"/>
      <c r="O93" s="85">
        <f t="shared" si="1"/>
        <v>0</v>
      </c>
    </row>
    <row r="94" spans="1:15" ht="13.5" x14ac:dyDescent="0.35">
      <c r="A94" s="107" t="s">
        <v>131</v>
      </c>
      <c r="B94" s="82"/>
      <c r="C94" s="83"/>
      <c r="D94" s="83"/>
      <c r="E94" s="83"/>
      <c r="F94" s="84"/>
      <c r="G94" s="85"/>
      <c r="H94" s="85"/>
      <c r="I94" s="85"/>
      <c r="J94" s="85"/>
      <c r="K94" s="85"/>
      <c r="L94" s="85"/>
      <c r="M94" s="85"/>
      <c r="O94" s="85">
        <f t="shared" si="1"/>
        <v>0</v>
      </c>
    </row>
    <row r="95" spans="1:15" ht="13.5" x14ac:dyDescent="0.35">
      <c r="A95" s="107" t="s">
        <v>132</v>
      </c>
      <c r="B95" s="82"/>
      <c r="C95" s="83"/>
      <c r="D95" s="83"/>
      <c r="E95" s="83"/>
      <c r="F95" s="84"/>
      <c r="G95" s="85"/>
      <c r="H95" s="85"/>
      <c r="I95" s="85"/>
      <c r="J95" s="85"/>
      <c r="K95" s="85"/>
      <c r="L95" s="85"/>
      <c r="M95" s="85"/>
      <c r="O95" s="85">
        <f t="shared" si="1"/>
        <v>0</v>
      </c>
    </row>
    <row r="96" spans="1:15" ht="13.5" x14ac:dyDescent="0.35">
      <c r="A96" s="107" t="s">
        <v>133</v>
      </c>
      <c r="B96" s="82"/>
      <c r="C96" s="83"/>
      <c r="D96" s="83"/>
      <c r="E96" s="83"/>
      <c r="F96" s="84"/>
      <c r="G96" s="85"/>
      <c r="H96" s="85"/>
      <c r="I96" s="85"/>
      <c r="J96" s="85"/>
      <c r="K96" s="85"/>
      <c r="L96" s="85"/>
      <c r="M96" s="85"/>
      <c r="O96" s="85">
        <f t="shared" si="1"/>
        <v>0</v>
      </c>
    </row>
    <row r="97" spans="1:15" ht="13.5" x14ac:dyDescent="0.35">
      <c r="A97" s="107" t="s">
        <v>134</v>
      </c>
      <c r="B97" s="82"/>
      <c r="C97" s="83"/>
      <c r="D97" s="83"/>
      <c r="E97" s="83"/>
      <c r="F97" s="84"/>
      <c r="G97" s="85"/>
      <c r="H97" s="85"/>
      <c r="I97" s="85"/>
      <c r="J97" s="85"/>
      <c r="K97" s="85"/>
      <c r="L97" s="85"/>
      <c r="M97" s="85"/>
      <c r="O97" s="85">
        <f t="shared" si="1"/>
        <v>0</v>
      </c>
    </row>
    <row r="98" spans="1:15" ht="13.5" x14ac:dyDescent="0.35">
      <c r="A98" s="107" t="s">
        <v>135</v>
      </c>
      <c r="B98" s="82"/>
      <c r="C98" s="83"/>
      <c r="D98" s="83"/>
      <c r="E98" s="83"/>
      <c r="F98" s="84"/>
      <c r="G98" s="85"/>
      <c r="H98" s="85"/>
      <c r="I98" s="85"/>
      <c r="J98" s="85"/>
      <c r="K98" s="85"/>
      <c r="L98" s="85"/>
      <c r="M98" s="85"/>
      <c r="O98" s="85">
        <f t="shared" si="1"/>
        <v>0</v>
      </c>
    </row>
    <row r="99" spans="1:15" ht="13.5" x14ac:dyDescent="0.35">
      <c r="A99" s="107" t="s">
        <v>136</v>
      </c>
      <c r="B99" s="82"/>
      <c r="C99" s="83"/>
      <c r="D99" s="83"/>
      <c r="E99" s="83"/>
      <c r="F99" s="84"/>
      <c r="G99" s="85"/>
      <c r="H99" s="85"/>
      <c r="I99" s="85"/>
      <c r="J99" s="85"/>
      <c r="K99" s="85"/>
      <c r="L99" s="85"/>
      <c r="M99" s="85"/>
      <c r="O99" s="85">
        <f t="shared" si="1"/>
        <v>0</v>
      </c>
    </row>
    <row r="100" spans="1:15" ht="13.5" x14ac:dyDescent="0.35">
      <c r="A100" s="107" t="s">
        <v>137</v>
      </c>
      <c r="B100" s="82"/>
      <c r="C100" s="83"/>
      <c r="D100" s="83"/>
      <c r="E100" s="83"/>
      <c r="F100" s="84"/>
      <c r="G100" s="85"/>
      <c r="H100" s="85"/>
      <c r="I100" s="85"/>
      <c r="J100" s="85"/>
      <c r="K100" s="85"/>
      <c r="L100" s="85"/>
      <c r="M100" s="85"/>
      <c r="O100" s="85">
        <f t="shared" si="1"/>
        <v>0</v>
      </c>
    </row>
    <row r="101" spans="1:15" ht="13.5" x14ac:dyDescent="0.35">
      <c r="A101" s="107" t="s">
        <v>138</v>
      </c>
      <c r="B101" s="82"/>
      <c r="C101" s="83"/>
      <c r="D101" s="83"/>
      <c r="E101" s="83"/>
      <c r="F101" s="84"/>
      <c r="G101" s="85"/>
      <c r="H101" s="85"/>
      <c r="I101" s="85"/>
      <c r="J101" s="85"/>
      <c r="K101" s="85"/>
      <c r="L101" s="85"/>
      <c r="M101" s="85"/>
      <c r="O101" s="85">
        <f t="shared" si="1"/>
        <v>0</v>
      </c>
    </row>
    <row r="102" spans="1:15" ht="13.5" x14ac:dyDescent="0.35">
      <c r="A102" s="107" t="s">
        <v>139</v>
      </c>
      <c r="B102" s="82"/>
      <c r="C102" s="83"/>
      <c r="D102" s="83"/>
      <c r="E102" s="83"/>
      <c r="F102" s="84"/>
      <c r="G102" s="85"/>
      <c r="H102" s="85"/>
      <c r="I102" s="85"/>
      <c r="J102" s="85"/>
      <c r="K102" s="85"/>
      <c r="L102" s="85"/>
      <c r="M102" s="85"/>
      <c r="O102" s="85">
        <f t="shared" si="1"/>
        <v>0</v>
      </c>
    </row>
    <row r="103" spans="1:15" ht="13.5" x14ac:dyDescent="0.35">
      <c r="A103" s="107" t="s">
        <v>140</v>
      </c>
      <c r="B103" s="82"/>
      <c r="C103" s="83"/>
      <c r="D103" s="83"/>
      <c r="E103" s="83"/>
      <c r="F103" s="84"/>
      <c r="G103" s="85"/>
      <c r="H103" s="85"/>
      <c r="I103" s="85"/>
      <c r="J103" s="85"/>
      <c r="K103" s="85"/>
      <c r="L103" s="85"/>
      <c r="M103" s="85"/>
      <c r="O103" s="85">
        <f t="shared" si="1"/>
        <v>0</v>
      </c>
    </row>
    <row r="104" spans="1:15" ht="13.5" x14ac:dyDescent="0.35">
      <c r="A104" s="107" t="s">
        <v>141</v>
      </c>
      <c r="B104" s="82"/>
      <c r="C104" s="83"/>
      <c r="D104" s="83"/>
      <c r="E104" s="83"/>
      <c r="F104" s="84"/>
      <c r="G104" s="85"/>
      <c r="H104" s="85"/>
      <c r="I104" s="85"/>
      <c r="J104" s="85"/>
      <c r="K104" s="85"/>
      <c r="L104" s="85"/>
      <c r="M104" s="85"/>
      <c r="O104" s="85">
        <f t="shared" si="1"/>
        <v>0</v>
      </c>
    </row>
    <row r="105" spans="1:15" ht="13.5" x14ac:dyDescent="0.35">
      <c r="A105" s="107" t="s">
        <v>142</v>
      </c>
      <c r="B105" s="82"/>
      <c r="C105" s="83"/>
      <c r="D105" s="83"/>
      <c r="E105" s="83"/>
      <c r="F105" s="84"/>
      <c r="G105" s="85"/>
      <c r="H105" s="85"/>
      <c r="I105" s="85"/>
      <c r="J105" s="85"/>
      <c r="K105" s="85"/>
      <c r="L105" s="85"/>
      <c r="M105" s="85"/>
      <c r="O105" s="85">
        <f t="shared" si="1"/>
        <v>0</v>
      </c>
    </row>
    <row r="106" spans="1:15" ht="13.5" x14ac:dyDescent="0.35">
      <c r="A106" s="107" t="s">
        <v>143</v>
      </c>
      <c r="B106" s="82"/>
      <c r="C106" s="83"/>
      <c r="D106" s="83"/>
      <c r="E106" s="83"/>
      <c r="F106" s="84"/>
      <c r="G106" s="85"/>
      <c r="H106" s="85"/>
      <c r="I106" s="85"/>
      <c r="J106" s="85"/>
      <c r="K106" s="85"/>
      <c r="L106" s="85"/>
      <c r="M106" s="85"/>
      <c r="O106" s="85">
        <f t="shared" si="1"/>
        <v>0</v>
      </c>
    </row>
    <row r="107" spans="1:15" ht="13.5" x14ac:dyDescent="0.35">
      <c r="A107" s="107" t="s">
        <v>144</v>
      </c>
      <c r="B107" s="82"/>
      <c r="C107" s="83"/>
      <c r="D107" s="83"/>
      <c r="E107" s="83"/>
      <c r="F107" s="84"/>
      <c r="G107" s="85"/>
      <c r="H107" s="85"/>
      <c r="I107" s="85"/>
      <c r="J107" s="85"/>
      <c r="K107" s="85"/>
      <c r="L107" s="85"/>
      <c r="M107" s="85"/>
      <c r="O107" s="85">
        <f t="shared" si="1"/>
        <v>0</v>
      </c>
    </row>
    <row r="108" spans="1:15" ht="13.5" x14ac:dyDescent="0.35">
      <c r="A108" s="107" t="s">
        <v>145</v>
      </c>
      <c r="B108" s="82"/>
      <c r="C108" s="83"/>
      <c r="D108" s="83"/>
      <c r="E108" s="83"/>
      <c r="F108" s="84"/>
      <c r="G108" s="85"/>
      <c r="H108" s="85"/>
      <c r="I108" s="85"/>
      <c r="J108" s="85"/>
      <c r="K108" s="85"/>
      <c r="L108" s="85"/>
      <c r="M108" s="85"/>
      <c r="O108" s="85">
        <f t="shared" si="1"/>
        <v>0</v>
      </c>
    </row>
    <row r="109" spans="1:15" ht="13.5" x14ac:dyDescent="0.35">
      <c r="A109" s="107" t="s">
        <v>146</v>
      </c>
      <c r="B109" s="82"/>
      <c r="C109" s="83"/>
      <c r="D109" s="83"/>
      <c r="E109" s="83"/>
      <c r="F109" s="84"/>
      <c r="G109" s="85"/>
      <c r="H109" s="85"/>
      <c r="I109" s="85"/>
      <c r="J109" s="85"/>
      <c r="K109" s="85"/>
      <c r="L109" s="85"/>
      <c r="M109" s="85"/>
      <c r="O109" s="85">
        <f t="shared" si="1"/>
        <v>0</v>
      </c>
    </row>
    <row r="110" spans="1:15" ht="13.5" x14ac:dyDescent="0.35">
      <c r="A110" s="107" t="s">
        <v>147</v>
      </c>
      <c r="B110" s="82"/>
      <c r="C110" s="83"/>
      <c r="D110" s="83"/>
      <c r="E110" s="83"/>
      <c r="F110" s="84"/>
      <c r="G110" s="85"/>
      <c r="H110" s="85"/>
      <c r="I110" s="85"/>
      <c r="J110" s="85"/>
      <c r="K110" s="85"/>
      <c r="L110" s="85"/>
      <c r="M110" s="85"/>
      <c r="O110" s="85">
        <f t="shared" si="1"/>
        <v>0</v>
      </c>
    </row>
    <row r="111" spans="1:15" ht="13.5" x14ac:dyDescent="0.35">
      <c r="A111" s="107" t="s">
        <v>148</v>
      </c>
      <c r="B111" s="82"/>
      <c r="C111" s="83"/>
      <c r="D111" s="83"/>
      <c r="E111" s="83"/>
      <c r="F111" s="84"/>
      <c r="G111" s="85"/>
      <c r="H111" s="85"/>
      <c r="I111" s="85"/>
      <c r="J111" s="85"/>
      <c r="K111" s="85"/>
      <c r="L111" s="85"/>
      <c r="M111" s="85"/>
      <c r="O111" s="85">
        <f t="shared" si="1"/>
        <v>0</v>
      </c>
    </row>
    <row r="112" spans="1:15" ht="13.5" x14ac:dyDescent="0.35">
      <c r="A112" s="107" t="s">
        <v>149</v>
      </c>
      <c r="B112" s="82"/>
      <c r="C112" s="83"/>
      <c r="D112" s="83"/>
      <c r="E112" s="83"/>
      <c r="F112" s="84"/>
      <c r="G112" s="85"/>
      <c r="H112" s="85"/>
      <c r="I112" s="85"/>
      <c r="J112" s="85"/>
      <c r="K112" s="85"/>
      <c r="L112" s="85"/>
      <c r="M112" s="85"/>
      <c r="O112" s="85">
        <f t="shared" si="1"/>
        <v>0</v>
      </c>
    </row>
    <row r="113" spans="1:15" ht="13.5" x14ac:dyDescent="0.35">
      <c r="A113" s="107" t="s">
        <v>150</v>
      </c>
      <c r="B113" s="82"/>
      <c r="C113" s="83"/>
      <c r="D113" s="83"/>
      <c r="E113" s="83"/>
      <c r="F113" s="84"/>
      <c r="G113" s="85"/>
      <c r="H113" s="85"/>
      <c r="I113" s="85"/>
      <c r="J113" s="85"/>
      <c r="K113" s="85"/>
      <c r="L113" s="85"/>
      <c r="M113" s="85"/>
      <c r="O113" s="85">
        <f t="shared" si="1"/>
        <v>0</v>
      </c>
    </row>
    <row r="114" spans="1:15" ht="13.5" x14ac:dyDescent="0.35">
      <c r="A114" s="107" t="s">
        <v>151</v>
      </c>
      <c r="B114" s="82"/>
      <c r="C114" s="83"/>
      <c r="D114" s="83"/>
      <c r="E114" s="83"/>
      <c r="F114" s="84"/>
      <c r="G114" s="85"/>
      <c r="H114" s="85"/>
      <c r="I114" s="85"/>
      <c r="J114" s="85"/>
      <c r="K114" s="85"/>
      <c r="L114" s="85"/>
      <c r="M114" s="85"/>
      <c r="O114" s="85">
        <f t="shared" si="1"/>
        <v>0</v>
      </c>
    </row>
    <row r="115" spans="1:15" ht="13.5" x14ac:dyDescent="0.35">
      <c r="A115" s="107" t="s">
        <v>152</v>
      </c>
      <c r="B115" s="82"/>
      <c r="C115" s="83"/>
      <c r="D115" s="83"/>
      <c r="E115" s="83"/>
      <c r="F115" s="84"/>
      <c r="G115" s="85"/>
      <c r="H115" s="85"/>
      <c r="I115" s="85"/>
      <c r="J115" s="85"/>
      <c r="K115" s="85"/>
      <c r="L115" s="85"/>
      <c r="M115" s="85"/>
      <c r="O115" s="85">
        <f t="shared" si="1"/>
        <v>0</v>
      </c>
    </row>
    <row r="116" spans="1:15" ht="13.5" x14ac:dyDescent="0.35">
      <c r="A116" s="107" t="s">
        <v>153</v>
      </c>
      <c r="B116" s="82"/>
      <c r="C116" s="83"/>
      <c r="D116" s="83"/>
      <c r="E116" s="83"/>
      <c r="F116" s="84"/>
      <c r="G116" s="85"/>
      <c r="H116" s="85"/>
      <c r="I116" s="85"/>
      <c r="J116" s="85"/>
      <c r="K116" s="85"/>
      <c r="L116" s="85"/>
      <c r="M116" s="85"/>
      <c r="O116" s="85">
        <f t="shared" si="1"/>
        <v>0</v>
      </c>
    </row>
    <row r="117" spans="1:15" ht="13.5" x14ac:dyDescent="0.35">
      <c r="A117" s="107" t="s">
        <v>154</v>
      </c>
      <c r="B117" s="82"/>
      <c r="C117" s="83"/>
      <c r="D117" s="83"/>
      <c r="E117" s="83"/>
      <c r="F117" s="84"/>
      <c r="G117" s="85"/>
      <c r="H117" s="85"/>
      <c r="I117" s="85"/>
      <c r="J117" s="85"/>
      <c r="K117" s="85"/>
      <c r="L117" s="85"/>
      <c r="M117" s="85"/>
      <c r="O117" s="85">
        <f t="shared" si="1"/>
        <v>0</v>
      </c>
    </row>
    <row r="118" spans="1:15" ht="13.5" x14ac:dyDescent="0.35">
      <c r="A118" s="107" t="s">
        <v>155</v>
      </c>
      <c r="B118" s="82"/>
      <c r="C118" s="83"/>
      <c r="D118" s="83"/>
      <c r="E118" s="83"/>
      <c r="F118" s="84"/>
      <c r="G118" s="85"/>
      <c r="H118" s="85"/>
      <c r="I118" s="85"/>
      <c r="J118" s="85"/>
      <c r="K118" s="85"/>
      <c r="L118" s="85"/>
      <c r="M118" s="85"/>
      <c r="O118" s="85">
        <f t="shared" si="1"/>
        <v>0</v>
      </c>
    </row>
    <row r="119" spans="1:15" ht="13.5" x14ac:dyDescent="0.35">
      <c r="A119" s="107" t="s">
        <v>156</v>
      </c>
      <c r="B119" s="82"/>
      <c r="C119" s="83"/>
      <c r="D119" s="83"/>
      <c r="E119" s="83"/>
      <c r="F119" s="84"/>
      <c r="G119" s="85"/>
      <c r="H119" s="85"/>
      <c r="I119" s="85"/>
      <c r="J119" s="85"/>
      <c r="K119" s="85"/>
      <c r="L119" s="85"/>
      <c r="M119" s="85"/>
      <c r="O119" s="85">
        <f t="shared" si="1"/>
        <v>0</v>
      </c>
    </row>
    <row r="120" spans="1:15" ht="13.5" x14ac:dyDescent="0.35">
      <c r="A120" s="107" t="s">
        <v>157</v>
      </c>
      <c r="B120" s="82"/>
      <c r="C120" s="83"/>
      <c r="D120" s="83"/>
      <c r="E120" s="83"/>
      <c r="F120" s="84"/>
      <c r="G120" s="85"/>
      <c r="H120" s="85"/>
      <c r="I120" s="85"/>
      <c r="J120" s="85"/>
      <c r="K120" s="85"/>
      <c r="L120" s="85"/>
      <c r="M120" s="85"/>
      <c r="O120" s="85">
        <f t="shared" si="1"/>
        <v>0</v>
      </c>
    </row>
    <row r="121" spans="1:15" ht="13.5" x14ac:dyDescent="0.35">
      <c r="A121" s="107" t="s">
        <v>158</v>
      </c>
      <c r="B121" s="82"/>
      <c r="C121" s="83"/>
      <c r="D121" s="83"/>
      <c r="E121" s="83"/>
      <c r="F121" s="84"/>
      <c r="G121" s="85"/>
      <c r="H121" s="85"/>
      <c r="I121" s="85"/>
      <c r="J121" s="85"/>
      <c r="K121" s="85"/>
      <c r="L121" s="85"/>
      <c r="M121" s="85"/>
      <c r="O121" s="85">
        <f t="shared" si="1"/>
        <v>0</v>
      </c>
    </row>
    <row r="122" spans="1:15" ht="13.5" x14ac:dyDescent="0.35">
      <c r="A122" s="107" t="s">
        <v>159</v>
      </c>
      <c r="B122" s="82"/>
      <c r="C122" s="83"/>
      <c r="D122" s="83"/>
      <c r="E122" s="83"/>
      <c r="F122" s="84"/>
      <c r="G122" s="85"/>
      <c r="H122" s="85"/>
      <c r="I122" s="85"/>
      <c r="J122" s="85"/>
      <c r="K122" s="85"/>
      <c r="L122" s="85"/>
      <c r="M122" s="85"/>
      <c r="O122" s="85">
        <f t="shared" si="1"/>
        <v>0</v>
      </c>
    </row>
    <row r="123" spans="1:15" ht="13.5" x14ac:dyDescent="0.35">
      <c r="A123" s="107" t="s">
        <v>160</v>
      </c>
      <c r="B123" s="82"/>
      <c r="C123" s="83"/>
      <c r="D123" s="83"/>
      <c r="E123" s="83"/>
      <c r="F123" s="84"/>
      <c r="G123" s="85"/>
      <c r="H123" s="85"/>
      <c r="I123" s="85"/>
      <c r="J123" s="85"/>
      <c r="K123" s="85"/>
      <c r="L123" s="85"/>
      <c r="M123" s="85"/>
      <c r="O123" s="85">
        <f t="shared" si="1"/>
        <v>0</v>
      </c>
    </row>
    <row r="124" spans="1:15" ht="13.5" x14ac:dyDescent="0.35">
      <c r="A124" s="107" t="s">
        <v>161</v>
      </c>
      <c r="B124" s="82"/>
      <c r="C124" s="83"/>
      <c r="D124" s="83"/>
      <c r="E124" s="83"/>
      <c r="F124" s="84"/>
      <c r="G124" s="85"/>
      <c r="H124" s="85"/>
      <c r="I124" s="85"/>
      <c r="J124" s="85"/>
      <c r="K124" s="85"/>
      <c r="L124" s="85"/>
      <c r="M124" s="85"/>
      <c r="O124" s="85">
        <f t="shared" si="1"/>
        <v>0</v>
      </c>
    </row>
    <row r="125" spans="1:15" ht="13.5" x14ac:dyDescent="0.35">
      <c r="A125" s="107" t="s">
        <v>162</v>
      </c>
      <c r="B125" s="82"/>
      <c r="C125" s="83"/>
      <c r="D125" s="83"/>
      <c r="E125" s="83"/>
      <c r="F125" s="84"/>
      <c r="G125" s="85"/>
      <c r="H125" s="85"/>
      <c r="I125" s="85"/>
      <c r="J125" s="85"/>
      <c r="K125" s="85"/>
      <c r="L125" s="85"/>
      <c r="M125" s="85"/>
      <c r="O125" s="85">
        <f t="shared" si="1"/>
        <v>0</v>
      </c>
    </row>
    <row r="126" spans="1:15" ht="13.5" x14ac:dyDescent="0.35">
      <c r="A126" s="107" t="s">
        <v>163</v>
      </c>
      <c r="B126" s="82"/>
      <c r="C126" s="83"/>
      <c r="D126" s="83"/>
      <c r="E126" s="83"/>
      <c r="F126" s="84"/>
      <c r="G126" s="85"/>
      <c r="H126" s="85"/>
      <c r="I126" s="85"/>
      <c r="J126" s="85"/>
      <c r="K126" s="85"/>
      <c r="L126" s="85"/>
      <c r="M126" s="85"/>
      <c r="O126" s="85">
        <f t="shared" si="1"/>
        <v>0</v>
      </c>
    </row>
    <row r="127" spans="1:15" ht="13.5" x14ac:dyDescent="0.35">
      <c r="A127" s="107" t="s">
        <v>164</v>
      </c>
      <c r="B127" s="82"/>
      <c r="C127" s="83"/>
      <c r="D127" s="83"/>
      <c r="E127" s="83"/>
      <c r="F127" s="84"/>
      <c r="G127" s="85"/>
      <c r="H127" s="85"/>
      <c r="I127" s="85"/>
      <c r="J127" s="85"/>
      <c r="K127" s="85"/>
      <c r="L127" s="85"/>
      <c r="M127" s="85"/>
      <c r="O127" s="85">
        <f t="shared" si="1"/>
        <v>0</v>
      </c>
    </row>
    <row r="128" spans="1:15" ht="13.5" x14ac:dyDescent="0.35">
      <c r="A128" s="107" t="s">
        <v>165</v>
      </c>
      <c r="B128" s="82"/>
      <c r="C128" s="83"/>
      <c r="D128" s="83"/>
      <c r="E128" s="83"/>
      <c r="F128" s="84"/>
      <c r="G128" s="85"/>
      <c r="H128" s="85"/>
      <c r="I128" s="85"/>
      <c r="J128" s="85"/>
      <c r="K128" s="85"/>
      <c r="L128" s="85"/>
      <c r="M128" s="85"/>
      <c r="O128" s="85">
        <f t="shared" si="1"/>
        <v>0</v>
      </c>
    </row>
    <row r="129" spans="1:15" ht="13.5" x14ac:dyDescent="0.35">
      <c r="A129" s="107" t="s">
        <v>166</v>
      </c>
      <c r="B129" s="82"/>
      <c r="C129" s="83"/>
      <c r="D129" s="83"/>
      <c r="E129" s="83"/>
      <c r="F129" s="84"/>
      <c r="G129" s="85"/>
      <c r="H129" s="85"/>
      <c r="I129" s="85"/>
      <c r="J129" s="85"/>
      <c r="K129" s="85"/>
      <c r="L129" s="85"/>
      <c r="M129" s="85"/>
      <c r="O129" s="85">
        <f t="shared" si="1"/>
        <v>0</v>
      </c>
    </row>
    <row r="130" spans="1:15" ht="13.5" x14ac:dyDescent="0.35">
      <c r="A130" s="107" t="s">
        <v>167</v>
      </c>
      <c r="B130" s="82"/>
      <c r="C130" s="83"/>
      <c r="D130" s="83"/>
      <c r="E130" s="83"/>
      <c r="F130" s="84"/>
      <c r="G130" s="85"/>
      <c r="H130" s="85"/>
      <c r="I130" s="85"/>
      <c r="J130" s="85"/>
      <c r="K130" s="85"/>
      <c r="L130" s="85"/>
      <c r="M130" s="85"/>
      <c r="O130" s="85">
        <f t="shared" si="1"/>
        <v>0</v>
      </c>
    </row>
    <row r="131" spans="1:15" ht="13.5" x14ac:dyDescent="0.35">
      <c r="A131" s="107" t="s">
        <v>168</v>
      </c>
      <c r="B131" s="82"/>
      <c r="C131" s="83"/>
      <c r="D131" s="83"/>
      <c r="E131" s="83"/>
      <c r="F131" s="84"/>
      <c r="G131" s="85"/>
      <c r="H131" s="85"/>
      <c r="I131" s="85"/>
      <c r="J131" s="85"/>
      <c r="K131" s="85"/>
      <c r="L131" s="85"/>
      <c r="M131" s="85"/>
      <c r="O131" s="85">
        <f t="shared" si="1"/>
        <v>0</v>
      </c>
    </row>
    <row r="132" spans="1:15" ht="13.5" x14ac:dyDescent="0.35">
      <c r="A132" s="107" t="s">
        <v>169</v>
      </c>
      <c r="B132" s="82"/>
      <c r="C132" s="83"/>
      <c r="D132" s="83"/>
      <c r="E132" s="83"/>
      <c r="F132" s="84"/>
      <c r="G132" s="85"/>
      <c r="H132" s="85"/>
      <c r="I132" s="85"/>
      <c r="J132" s="85"/>
      <c r="K132" s="85"/>
      <c r="L132" s="85"/>
      <c r="M132" s="85"/>
      <c r="O132" s="85">
        <f t="shared" si="1"/>
        <v>0</v>
      </c>
    </row>
    <row r="133" spans="1:15" ht="13.5" x14ac:dyDescent="0.35">
      <c r="A133" s="107" t="s">
        <v>170</v>
      </c>
      <c r="B133" s="82"/>
      <c r="C133" s="83"/>
      <c r="D133" s="83"/>
      <c r="E133" s="83"/>
      <c r="F133" s="84"/>
      <c r="G133" s="85"/>
      <c r="H133" s="85"/>
      <c r="I133" s="85"/>
      <c r="J133" s="85"/>
      <c r="K133" s="85"/>
      <c r="L133" s="85"/>
      <c r="M133" s="85"/>
      <c r="O133" s="85">
        <f t="shared" si="1"/>
        <v>0</v>
      </c>
    </row>
    <row r="134" spans="1:15" ht="13.5" x14ac:dyDescent="0.35">
      <c r="A134" s="107" t="s">
        <v>171</v>
      </c>
      <c r="B134" s="82"/>
      <c r="C134" s="83"/>
      <c r="D134" s="83"/>
      <c r="E134" s="83"/>
      <c r="F134" s="84"/>
      <c r="G134" s="85"/>
      <c r="H134" s="85"/>
      <c r="I134" s="85"/>
      <c r="J134" s="85"/>
      <c r="K134" s="85"/>
      <c r="L134" s="85"/>
      <c r="M134" s="85"/>
      <c r="O134" s="85">
        <f t="shared" si="1"/>
        <v>0</v>
      </c>
    </row>
    <row r="135" spans="1:15" ht="13.5" x14ac:dyDescent="0.35">
      <c r="A135" s="107" t="s">
        <v>172</v>
      </c>
      <c r="B135" s="82"/>
      <c r="C135" s="83"/>
      <c r="D135" s="83"/>
      <c r="E135" s="83"/>
      <c r="F135" s="84"/>
      <c r="G135" s="85"/>
      <c r="H135" s="85"/>
      <c r="I135" s="85"/>
      <c r="J135" s="85"/>
      <c r="K135" s="85"/>
      <c r="L135" s="85"/>
      <c r="M135" s="85"/>
      <c r="O135" s="85">
        <f t="shared" si="1"/>
        <v>0</v>
      </c>
    </row>
    <row r="136" spans="1:15" ht="13.5" x14ac:dyDescent="0.35">
      <c r="A136" s="107" t="s">
        <v>173</v>
      </c>
      <c r="B136" s="82"/>
      <c r="C136" s="83"/>
      <c r="D136" s="83"/>
      <c r="E136" s="83"/>
      <c r="F136" s="84"/>
      <c r="G136" s="85"/>
      <c r="H136" s="85"/>
      <c r="I136" s="85"/>
      <c r="J136" s="85"/>
      <c r="K136" s="85"/>
      <c r="L136" s="85"/>
      <c r="M136" s="85"/>
      <c r="O136" s="85">
        <f t="shared" si="1"/>
        <v>0</v>
      </c>
    </row>
    <row r="137" spans="1:15" ht="13.5" x14ac:dyDescent="0.35">
      <c r="A137" s="107" t="s">
        <v>174</v>
      </c>
      <c r="B137" s="82"/>
      <c r="C137" s="83"/>
      <c r="D137" s="83"/>
      <c r="E137" s="83"/>
      <c r="F137" s="84"/>
      <c r="G137" s="85"/>
      <c r="H137" s="85"/>
      <c r="I137" s="85"/>
      <c r="J137" s="85"/>
      <c r="K137" s="85"/>
      <c r="L137" s="85"/>
      <c r="M137" s="85"/>
      <c r="O137" s="85">
        <f t="shared" ref="O137:O157" si="2">SUM(G137:M137)</f>
        <v>0</v>
      </c>
    </row>
    <row r="138" spans="1:15" ht="13.5" x14ac:dyDescent="0.35">
      <c r="A138" s="107" t="s">
        <v>175</v>
      </c>
      <c r="B138" s="82"/>
      <c r="C138" s="83"/>
      <c r="D138" s="83"/>
      <c r="E138" s="83"/>
      <c r="F138" s="84"/>
      <c r="G138" s="85"/>
      <c r="H138" s="85"/>
      <c r="I138" s="85"/>
      <c r="J138" s="85"/>
      <c r="K138" s="85"/>
      <c r="L138" s="85"/>
      <c r="M138" s="85"/>
      <c r="O138" s="85">
        <f t="shared" si="2"/>
        <v>0</v>
      </c>
    </row>
    <row r="139" spans="1:15" ht="13.5" x14ac:dyDescent="0.35">
      <c r="A139" s="107" t="s">
        <v>176</v>
      </c>
      <c r="B139" s="82"/>
      <c r="C139" s="83"/>
      <c r="D139" s="83"/>
      <c r="E139" s="83"/>
      <c r="F139" s="84"/>
      <c r="G139" s="85"/>
      <c r="H139" s="85"/>
      <c r="I139" s="85"/>
      <c r="J139" s="85"/>
      <c r="K139" s="85"/>
      <c r="L139" s="85"/>
      <c r="M139" s="85"/>
      <c r="O139" s="85">
        <f t="shared" si="2"/>
        <v>0</v>
      </c>
    </row>
    <row r="140" spans="1:15" ht="13.5" x14ac:dyDescent="0.35">
      <c r="A140" s="107" t="s">
        <v>177</v>
      </c>
      <c r="B140" s="82"/>
      <c r="C140" s="83"/>
      <c r="D140" s="83"/>
      <c r="E140" s="83"/>
      <c r="F140" s="84"/>
      <c r="G140" s="85"/>
      <c r="H140" s="85"/>
      <c r="I140" s="85"/>
      <c r="J140" s="85"/>
      <c r="K140" s="85"/>
      <c r="L140" s="85"/>
      <c r="M140" s="85"/>
      <c r="O140" s="85">
        <f t="shared" si="2"/>
        <v>0</v>
      </c>
    </row>
    <row r="141" spans="1:15" ht="13.5" x14ac:dyDescent="0.35">
      <c r="A141" s="107" t="s">
        <v>178</v>
      </c>
      <c r="B141" s="82"/>
      <c r="C141" s="83"/>
      <c r="D141" s="83"/>
      <c r="E141" s="83"/>
      <c r="F141" s="84"/>
      <c r="G141" s="85"/>
      <c r="H141" s="85"/>
      <c r="I141" s="85"/>
      <c r="J141" s="85"/>
      <c r="K141" s="85"/>
      <c r="L141" s="85"/>
      <c r="M141" s="85"/>
      <c r="O141" s="85">
        <f t="shared" si="2"/>
        <v>0</v>
      </c>
    </row>
    <row r="142" spans="1:15" ht="13.5" x14ac:dyDescent="0.35">
      <c r="A142" s="107" t="s">
        <v>179</v>
      </c>
      <c r="B142" s="82"/>
      <c r="C142" s="83"/>
      <c r="D142" s="83"/>
      <c r="E142" s="83"/>
      <c r="F142" s="84"/>
      <c r="G142" s="85"/>
      <c r="H142" s="85"/>
      <c r="I142" s="85"/>
      <c r="J142" s="85"/>
      <c r="K142" s="85"/>
      <c r="L142" s="85"/>
      <c r="M142" s="85"/>
      <c r="O142" s="85">
        <f t="shared" si="2"/>
        <v>0</v>
      </c>
    </row>
    <row r="143" spans="1:15" ht="13.5" x14ac:dyDescent="0.35">
      <c r="A143" s="107" t="s">
        <v>180</v>
      </c>
      <c r="B143" s="82"/>
      <c r="C143" s="83"/>
      <c r="D143" s="83"/>
      <c r="E143" s="83"/>
      <c r="F143" s="84"/>
      <c r="G143" s="85"/>
      <c r="H143" s="85"/>
      <c r="I143" s="85"/>
      <c r="J143" s="85"/>
      <c r="K143" s="85"/>
      <c r="L143" s="85"/>
      <c r="M143" s="85"/>
      <c r="O143" s="85">
        <f t="shared" si="2"/>
        <v>0</v>
      </c>
    </row>
    <row r="144" spans="1:15" ht="13.5" x14ac:dyDescent="0.35">
      <c r="A144" s="107" t="s">
        <v>181</v>
      </c>
      <c r="B144" s="82"/>
      <c r="C144" s="83"/>
      <c r="D144" s="83"/>
      <c r="E144" s="83"/>
      <c r="F144" s="84"/>
      <c r="G144" s="85"/>
      <c r="H144" s="85"/>
      <c r="I144" s="85"/>
      <c r="J144" s="85"/>
      <c r="K144" s="85"/>
      <c r="L144" s="85"/>
      <c r="M144" s="85"/>
      <c r="O144" s="85">
        <f t="shared" si="2"/>
        <v>0</v>
      </c>
    </row>
    <row r="145" spans="1:15" ht="13.5" x14ac:dyDescent="0.35">
      <c r="A145" s="107" t="s">
        <v>182</v>
      </c>
      <c r="B145" s="82"/>
      <c r="C145" s="83"/>
      <c r="D145" s="83"/>
      <c r="E145" s="83"/>
      <c r="F145" s="84"/>
      <c r="G145" s="85"/>
      <c r="H145" s="85"/>
      <c r="I145" s="85"/>
      <c r="J145" s="85"/>
      <c r="K145" s="85"/>
      <c r="L145" s="85"/>
      <c r="M145" s="85"/>
      <c r="O145" s="85">
        <f t="shared" si="2"/>
        <v>0</v>
      </c>
    </row>
    <row r="146" spans="1:15" ht="13.5" x14ac:dyDescent="0.35">
      <c r="A146" s="107" t="s">
        <v>183</v>
      </c>
      <c r="B146" s="82"/>
      <c r="C146" s="83"/>
      <c r="D146" s="83"/>
      <c r="E146" s="83"/>
      <c r="F146" s="84"/>
      <c r="G146" s="85"/>
      <c r="H146" s="85"/>
      <c r="I146" s="85"/>
      <c r="J146" s="85"/>
      <c r="K146" s="85"/>
      <c r="L146" s="85"/>
      <c r="M146" s="85"/>
      <c r="O146" s="85">
        <f t="shared" si="2"/>
        <v>0</v>
      </c>
    </row>
    <row r="147" spans="1:15" ht="13.5" x14ac:dyDescent="0.35">
      <c r="A147" s="107" t="s">
        <v>184</v>
      </c>
      <c r="B147" s="82"/>
      <c r="C147" s="83"/>
      <c r="D147" s="83"/>
      <c r="E147" s="83"/>
      <c r="F147" s="84"/>
      <c r="G147" s="85"/>
      <c r="H147" s="85"/>
      <c r="I147" s="85"/>
      <c r="J147" s="85"/>
      <c r="K147" s="85"/>
      <c r="L147" s="85"/>
      <c r="M147" s="85"/>
      <c r="O147" s="85">
        <f t="shared" si="2"/>
        <v>0</v>
      </c>
    </row>
    <row r="148" spans="1:15" ht="13.5" x14ac:dyDescent="0.35">
      <c r="A148" s="107" t="s">
        <v>185</v>
      </c>
      <c r="B148" s="82"/>
      <c r="C148" s="83"/>
      <c r="D148" s="83"/>
      <c r="E148" s="83"/>
      <c r="F148" s="84"/>
      <c r="G148" s="85"/>
      <c r="H148" s="85"/>
      <c r="I148" s="85"/>
      <c r="J148" s="85"/>
      <c r="K148" s="85"/>
      <c r="L148" s="85"/>
      <c r="M148" s="85"/>
      <c r="O148" s="85">
        <f t="shared" si="2"/>
        <v>0</v>
      </c>
    </row>
    <row r="149" spans="1:15" ht="13.5" x14ac:dyDescent="0.35">
      <c r="A149" s="107" t="s">
        <v>186</v>
      </c>
      <c r="B149" s="82"/>
      <c r="C149" s="83"/>
      <c r="D149" s="83"/>
      <c r="E149" s="83"/>
      <c r="F149" s="84"/>
      <c r="G149" s="85"/>
      <c r="H149" s="85"/>
      <c r="I149" s="85"/>
      <c r="J149" s="85"/>
      <c r="K149" s="85"/>
      <c r="L149" s="85"/>
      <c r="M149" s="85"/>
      <c r="O149" s="85">
        <f t="shared" si="2"/>
        <v>0</v>
      </c>
    </row>
    <row r="150" spans="1:15" ht="13.5" x14ac:dyDescent="0.35">
      <c r="A150" s="107" t="s">
        <v>187</v>
      </c>
      <c r="B150" s="82"/>
      <c r="C150" s="83"/>
      <c r="D150" s="83"/>
      <c r="E150" s="83"/>
      <c r="F150" s="84"/>
      <c r="G150" s="85"/>
      <c r="H150" s="85"/>
      <c r="I150" s="85"/>
      <c r="J150" s="85"/>
      <c r="K150" s="85"/>
      <c r="L150" s="85"/>
      <c r="M150" s="85"/>
      <c r="O150" s="85">
        <f t="shared" si="2"/>
        <v>0</v>
      </c>
    </row>
    <row r="151" spans="1:15" ht="13.5" x14ac:dyDescent="0.35">
      <c r="A151" s="107" t="s">
        <v>188</v>
      </c>
      <c r="B151" s="82"/>
      <c r="C151" s="83"/>
      <c r="D151" s="83"/>
      <c r="E151" s="83"/>
      <c r="F151" s="84"/>
      <c r="G151" s="85"/>
      <c r="H151" s="85"/>
      <c r="I151" s="85"/>
      <c r="J151" s="85"/>
      <c r="K151" s="85"/>
      <c r="L151" s="85"/>
      <c r="M151" s="85"/>
      <c r="O151" s="85">
        <f t="shared" si="2"/>
        <v>0</v>
      </c>
    </row>
    <row r="152" spans="1:15" ht="13.5" x14ac:dyDescent="0.35">
      <c r="A152" s="107" t="s">
        <v>189</v>
      </c>
      <c r="B152" s="82"/>
      <c r="C152" s="83"/>
      <c r="D152" s="83"/>
      <c r="E152" s="83"/>
      <c r="F152" s="84"/>
      <c r="G152" s="85"/>
      <c r="H152" s="85"/>
      <c r="I152" s="85"/>
      <c r="J152" s="85"/>
      <c r="K152" s="85"/>
      <c r="L152" s="85"/>
      <c r="M152" s="85"/>
      <c r="O152" s="85">
        <f t="shared" si="2"/>
        <v>0</v>
      </c>
    </row>
    <row r="153" spans="1:15" ht="13.5" x14ac:dyDescent="0.35">
      <c r="A153" s="107" t="s">
        <v>190</v>
      </c>
      <c r="B153" s="82"/>
      <c r="C153" s="83"/>
      <c r="D153" s="83"/>
      <c r="E153" s="83"/>
      <c r="F153" s="84"/>
      <c r="G153" s="85"/>
      <c r="H153" s="85"/>
      <c r="I153" s="85"/>
      <c r="J153" s="85"/>
      <c r="K153" s="85"/>
      <c r="L153" s="85"/>
      <c r="M153" s="85"/>
      <c r="O153" s="85">
        <f t="shared" si="2"/>
        <v>0</v>
      </c>
    </row>
    <row r="154" spans="1:15" ht="13.5" x14ac:dyDescent="0.35">
      <c r="A154" s="107" t="s">
        <v>191</v>
      </c>
      <c r="B154" s="82"/>
      <c r="C154" s="83"/>
      <c r="D154" s="83"/>
      <c r="E154" s="83"/>
      <c r="F154" s="84"/>
      <c r="G154" s="85"/>
      <c r="H154" s="85"/>
      <c r="I154" s="85"/>
      <c r="J154" s="85"/>
      <c r="K154" s="85"/>
      <c r="L154" s="85"/>
      <c r="M154" s="85"/>
      <c r="O154" s="85">
        <f t="shared" si="2"/>
        <v>0</v>
      </c>
    </row>
    <row r="155" spans="1:15" ht="13.5" x14ac:dyDescent="0.35">
      <c r="A155" s="107" t="s">
        <v>192</v>
      </c>
      <c r="B155" s="82"/>
      <c r="C155" s="83"/>
      <c r="D155" s="83"/>
      <c r="E155" s="83"/>
      <c r="F155" s="84"/>
      <c r="G155" s="85"/>
      <c r="H155" s="85"/>
      <c r="I155" s="85"/>
      <c r="J155" s="85"/>
      <c r="K155" s="85"/>
      <c r="L155" s="85"/>
      <c r="M155" s="85"/>
      <c r="O155" s="85">
        <f t="shared" si="2"/>
        <v>0</v>
      </c>
    </row>
    <row r="156" spans="1:15" ht="13.5" x14ac:dyDescent="0.35">
      <c r="A156" s="107" t="s">
        <v>193</v>
      </c>
      <c r="B156" s="82"/>
      <c r="C156" s="83"/>
      <c r="D156" s="83"/>
      <c r="E156" s="83"/>
      <c r="F156" s="84"/>
      <c r="G156" s="85"/>
      <c r="H156" s="85"/>
      <c r="I156" s="85"/>
      <c r="J156" s="85"/>
      <c r="K156" s="85"/>
      <c r="L156" s="85"/>
      <c r="M156" s="85"/>
      <c r="O156" s="85">
        <f t="shared" si="2"/>
        <v>0</v>
      </c>
    </row>
    <row r="157" spans="1:15" ht="13.5" x14ac:dyDescent="0.35">
      <c r="A157" s="107" t="s">
        <v>194</v>
      </c>
      <c r="B157" s="82"/>
      <c r="C157" s="83"/>
      <c r="D157" s="83"/>
      <c r="E157" s="83"/>
      <c r="F157" s="84"/>
      <c r="G157" s="85"/>
      <c r="H157" s="85"/>
      <c r="I157" s="85"/>
      <c r="J157" s="85"/>
      <c r="K157" s="85"/>
      <c r="L157" s="85"/>
      <c r="M157" s="85"/>
      <c r="O157" s="85">
        <f t="shared" si="2"/>
        <v>0</v>
      </c>
    </row>
    <row r="158" spans="1:15" ht="13.5" x14ac:dyDescent="0.35">
      <c r="A158" s="82" t="s">
        <v>195</v>
      </c>
      <c r="B158" s="82"/>
      <c r="C158" s="83"/>
      <c r="D158" s="83"/>
      <c r="E158" s="83"/>
      <c r="F158" s="84">
        <f>SUM(F8:F157)</f>
        <v>0</v>
      </c>
      <c r="G158" s="85">
        <f>SUM(G8:G157)</f>
        <v>0</v>
      </c>
      <c r="H158" s="85">
        <f>SUM(H8:H157)</f>
        <v>0</v>
      </c>
      <c r="I158" s="85">
        <f>SUM(I8:I157)</f>
        <v>0</v>
      </c>
      <c r="J158" s="85">
        <f>SUM(J8:J157)</f>
        <v>0</v>
      </c>
      <c r="K158" s="85">
        <f>ROUND(SUM(K8:K157),2)</f>
        <v>0</v>
      </c>
      <c r="L158" s="85">
        <f>ROUND(SUM(L8:L157),2)</f>
        <v>0</v>
      </c>
      <c r="M158" s="85">
        <f>ROUND(SUM(M8:M157),2)</f>
        <v>0</v>
      </c>
      <c r="O158" s="85">
        <f>ROUND(SUM(O8:O157),2)</f>
        <v>0</v>
      </c>
    </row>
    <row r="159" spans="1:15" ht="13.5" x14ac:dyDescent="0.35">
      <c r="A159" s="72"/>
      <c r="B159" s="72"/>
      <c r="C159" s="70"/>
      <c r="D159" s="70"/>
      <c r="E159" s="70"/>
      <c r="F159" s="86"/>
      <c r="G159" s="86"/>
      <c r="H159" s="86"/>
      <c r="I159" s="86"/>
      <c r="J159" s="86"/>
      <c r="K159" s="86"/>
      <c r="L159" s="86"/>
      <c r="M159" s="70"/>
    </row>
    <row r="160" spans="1:15" ht="13.5" x14ac:dyDescent="0.35">
      <c r="A160" s="87" t="str">
        <f ca="1">CELL("filename")</f>
        <v>C:\Users\bradley.moran\Downloads\[Invoice  Award Reimbursement Request -rev abj.xlsx]Reimbursement Journal</v>
      </c>
      <c r="B160" s="87"/>
      <c r="C160" s="70"/>
      <c r="D160" s="70"/>
      <c r="E160" s="70"/>
      <c r="F160" s="86"/>
      <c r="G160" s="86"/>
      <c r="H160" s="86"/>
      <c r="I160" s="86"/>
      <c r="J160" s="86"/>
      <c r="K160" s="86"/>
      <c r="L160" s="86"/>
      <c r="M160" s="70"/>
    </row>
  </sheetData>
  <sheetProtection selectLockedCells="1"/>
  <mergeCells count="2">
    <mergeCell ref="A1:M2"/>
    <mergeCell ref="H4:J4"/>
  </mergeCells>
  <phoneticPr fontId="11" type="noConversion"/>
  <pageMargins left="0" right="0" top="0.25" bottom="0.25" header="0.5" footer="0.5"/>
  <pageSetup scale="5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AY28"/>
  <sheetViews>
    <sheetView zoomScaleNormal="100" workbookViewId="0">
      <selection activeCell="C25" sqref="C25"/>
    </sheetView>
  </sheetViews>
  <sheetFormatPr defaultRowHeight="14.5" x14ac:dyDescent="0.35"/>
  <cols>
    <col min="1" max="1" width="43" customWidth="1"/>
    <col min="2" max="2" width="17.7265625" bestFit="1" customWidth="1"/>
    <col min="3" max="3" width="14.6328125" customWidth="1"/>
    <col min="4" max="4" width="15.26953125" bestFit="1" customWidth="1"/>
    <col min="5" max="5" width="18.26953125" customWidth="1"/>
    <col min="6" max="6" width="11" customWidth="1"/>
    <col min="7" max="7" width="16.54296875" customWidth="1"/>
    <col min="8" max="8" width="13.26953125" customWidth="1"/>
    <col min="9" max="9" width="13.7265625" style="14" customWidth="1"/>
    <col min="11" max="11" width="15.81640625" customWidth="1"/>
    <col min="12" max="12" width="12.7265625" customWidth="1"/>
  </cols>
  <sheetData>
    <row r="1" spans="1:51" x14ac:dyDescent="0.35">
      <c r="A1" s="19" t="s">
        <v>10</v>
      </c>
      <c r="B1" s="3"/>
      <c r="C1" s="1"/>
      <c r="D1" s="1"/>
      <c r="E1" s="1"/>
      <c r="F1" s="2"/>
    </row>
    <row r="2" spans="1:51" x14ac:dyDescent="0.35">
      <c r="A2" s="19" t="s">
        <v>11</v>
      </c>
      <c r="B2" s="3"/>
      <c r="C2" s="1"/>
      <c r="D2" s="1"/>
      <c r="E2" s="1"/>
      <c r="F2" s="2"/>
    </row>
    <row r="3" spans="1:51" x14ac:dyDescent="0.35">
      <c r="A3" s="19" t="s">
        <v>12</v>
      </c>
      <c r="B3" s="3"/>
      <c r="C3" s="1"/>
      <c r="D3" s="1"/>
      <c r="E3" s="1"/>
      <c r="F3" s="2"/>
    </row>
    <row r="4" spans="1:51" x14ac:dyDescent="0.35">
      <c r="A4" s="19" t="s">
        <v>196</v>
      </c>
      <c r="B4" s="3"/>
      <c r="D4" s="9"/>
      <c r="E4" s="3"/>
      <c r="F4" s="2"/>
    </row>
    <row r="5" spans="1:51" x14ac:dyDescent="0.35">
      <c r="A5" s="19" t="s">
        <v>13</v>
      </c>
      <c r="B5" s="3"/>
      <c r="C5" s="8"/>
      <c r="D5" s="9"/>
      <c r="E5" s="3"/>
      <c r="F5" s="2"/>
    </row>
    <row r="6" spans="1:51" x14ac:dyDescent="0.35">
      <c r="A6" s="10" t="s">
        <v>4</v>
      </c>
      <c r="B6" s="9"/>
      <c r="C6" s="8" t="s">
        <v>3</v>
      </c>
      <c r="D6" s="9"/>
      <c r="E6" s="9"/>
      <c r="F6" s="2"/>
    </row>
    <row r="7" spans="1:51" ht="15" thickBot="1" x14ac:dyDescent="0.4">
      <c r="A7" s="7"/>
      <c r="B7" s="4"/>
      <c r="C7" s="1"/>
      <c r="D7" s="1"/>
      <c r="E7" s="1"/>
      <c r="F7" s="2"/>
    </row>
    <row r="8" spans="1:51" ht="40.5" customHeight="1" thickBot="1" x14ac:dyDescent="0.4">
      <c r="A8" s="139" t="s">
        <v>2</v>
      </c>
      <c r="B8" s="12" t="s">
        <v>0</v>
      </c>
      <c r="C8" s="13" t="s">
        <v>32</v>
      </c>
      <c r="D8" s="69" t="s">
        <v>35</v>
      </c>
      <c r="E8" s="13" t="s">
        <v>33</v>
      </c>
      <c r="F8" s="134" t="s">
        <v>34</v>
      </c>
      <c r="G8" s="135" t="s">
        <v>216</v>
      </c>
      <c r="K8" s="149" t="s">
        <v>5</v>
      </c>
      <c r="L8" s="150"/>
    </row>
    <row r="9" spans="1:51" x14ac:dyDescent="0.35">
      <c r="B9" s="1"/>
      <c r="C9" s="1"/>
      <c r="D9" s="1"/>
      <c r="E9" s="1"/>
      <c r="F9" s="2"/>
      <c r="G9" s="136"/>
      <c r="K9" s="15" t="s">
        <v>6</v>
      </c>
      <c r="L9" s="16"/>
    </row>
    <row r="10" spans="1:51" x14ac:dyDescent="0.35">
      <c r="B10" s="11"/>
      <c r="C10" s="23"/>
      <c r="D10" s="23"/>
      <c r="E10" s="26"/>
      <c r="F10" s="24"/>
      <c r="G10" s="136"/>
      <c r="K10" s="15" t="s">
        <v>7</v>
      </c>
      <c r="L10" s="16"/>
    </row>
    <row r="11" spans="1:51" x14ac:dyDescent="0.35">
      <c r="A11" s="27" t="s">
        <v>217</v>
      </c>
      <c r="B11" s="22">
        <v>0</v>
      </c>
      <c r="C11" s="23">
        <f>'MOU FUNDING REQUEST INVOICE'!D7</f>
        <v>0</v>
      </c>
      <c r="D11" s="23">
        <v>0</v>
      </c>
      <c r="E11" s="26">
        <f>SUM(B11-C11-D11)</f>
        <v>0</v>
      </c>
      <c r="F11" s="24" t="e">
        <f>SUM(E11/B11)</f>
        <v>#DIV/0!</v>
      </c>
      <c r="G11" s="136"/>
      <c r="K11" s="15" t="s">
        <v>8</v>
      </c>
      <c r="L11" s="16"/>
    </row>
    <row r="12" spans="1:51" x14ac:dyDescent="0.35">
      <c r="A12" s="27" t="s">
        <v>218</v>
      </c>
      <c r="B12" s="22">
        <v>0</v>
      </c>
      <c r="C12" s="23">
        <f>'MOU FUNDING REQUEST INVOICE'!D11</f>
        <v>0</v>
      </c>
      <c r="D12" s="23">
        <v>0</v>
      </c>
      <c r="E12" s="26">
        <f t="shared" ref="E12:E16" si="0">SUM(B12-C12-D12)</f>
        <v>0</v>
      </c>
      <c r="F12" s="24" t="e">
        <f t="shared" ref="F12:F16" si="1">SUM(E12/B12)</f>
        <v>#DIV/0!</v>
      </c>
      <c r="G12" s="136"/>
      <c r="K12" s="15" t="s">
        <v>9</v>
      </c>
      <c r="L12" s="16"/>
    </row>
    <row r="13" spans="1:51" s="21" customFormat="1" x14ac:dyDescent="0.35">
      <c r="A13" s="27" t="s">
        <v>219</v>
      </c>
      <c r="B13" s="22">
        <v>0</v>
      </c>
      <c r="C13" s="23">
        <f>'MOU FUNDING REQUEST INVOICE'!D15</f>
        <v>0</v>
      </c>
      <c r="D13" s="23">
        <v>0</v>
      </c>
      <c r="E13" s="26">
        <f t="shared" si="0"/>
        <v>0</v>
      </c>
      <c r="F13" s="24" t="e">
        <f t="shared" si="1"/>
        <v>#DIV/0!</v>
      </c>
      <c r="G13" s="136"/>
      <c r="H13"/>
      <c r="I13" s="14"/>
      <c r="J13"/>
      <c r="K13" s="15"/>
      <c r="L13" s="16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1" x14ac:dyDescent="0.35">
      <c r="A14" s="27" t="s">
        <v>220</v>
      </c>
      <c r="B14" s="22">
        <v>0</v>
      </c>
      <c r="C14" s="23">
        <f>'MOU FUNDING REQUEST INVOICE'!D19</f>
        <v>0</v>
      </c>
      <c r="D14" s="23">
        <v>0</v>
      </c>
      <c r="E14" s="26">
        <f t="shared" si="0"/>
        <v>0</v>
      </c>
      <c r="F14" s="24" t="e">
        <f t="shared" si="1"/>
        <v>#DIV/0!</v>
      </c>
      <c r="G14" s="136"/>
      <c r="K14" s="15"/>
      <c r="L14" s="16"/>
    </row>
    <row r="15" spans="1:51" ht="15" thickBot="1" x14ac:dyDescent="0.4">
      <c r="A15" s="27" t="s">
        <v>221</v>
      </c>
      <c r="B15" s="22">
        <v>0</v>
      </c>
      <c r="C15" s="23">
        <f>'MOU FUNDING REQUEST INVOICE'!D23</f>
        <v>0</v>
      </c>
      <c r="D15" s="23">
        <v>0</v>
      </c>
      <c r="E15" s="26">
        <f t="shared" si="0"/>
        <v>0</v>
      </c>
      <c r="F15" s="24" t="e">
        <f t="shared" si="1"/>
        <v>#DIV/0!</v>
      </c>
      <c r="G15" s="136"/>
      <c r="K15" s="17"/>
      <c r="L15" s="18">
        <f>SUM(L9:L14)</f>
        <v>0</v>
      </c>
    </row>
    <row r="16" spans="1:51" x14ac:dyDescent="0.35">
      <c r="A16" s="27" t="s">
        <v>222</v>
      </c>
      <c r="B16" s="22">
        <v>0</v>
      </c>
      <c r="C16" s="23">
        <f>'MOU FUNDING REQUEST INVOICE'!D27</f>
        <v>0</v>
      </c>
      <c r="D16" s="23">
        <v>0</v>
      </c>
      <c r="E16" s="26">
        <f t="shared" si="0"/>
        <v>0</v>
      </c>
      <c r="F16" s="24" t="e">
        <f t="shared" si="1"/>
        <v>#DIV/0!</v>
      </c>
      <c r="G16" s="136"/>
    </row>
    <row r="17" spans="1:7" x14ac:dyDescent="0.35">
      <c r="A17" s="27" t="s">
        <v>223</v>
      </c>
      <c r="B17" s="22">
        <v>0</v>
      </c>
      <c r="C17" s="23">
        <f>'MOU FUNDING REQUEST INVOICE'!D31</f>
        <v>0</v>
      </c>
      <c r="D17" s="23">
        <v>0</v>
      </c>
      <c r="E17" s="26">
        <f t="shared" ref="E17" si="2">SUM(B17-C17-D17)</f>
        <v>0</v>
      </c>
      <c r="F17" s="24" t="e">
        <f t="shared" ref="F17" si="3">SUM(E17/B17)</f>
        <v>#DIV/0!</v>
      </c>
      <c r="G17" s="136"/>
    </row>
    <row r="18" spans="1:7" ht="15" thickBot="1" x14ac:dyDescent="0.4">
      <c r="A18" s="138" t="s">
        <v>1</v>
      </c>
      <c r="B18" s="25">
        <f>SUM(B11:B17)</f>
        <v>0</v>
      </c>
      <c r="C18" s="25">
        <f>SUM(C11:C17)</f>
        <v>0</v>
      </c>
      <c r="D18" s="25">
        <f>SUM(D11:D17)</f>
        <v>0</v>
      </c>
      <c r="E18" s="25">
        <f>SUM(E11:E17)</f>
        <v>0</v>
      </c>
      <c r="F18" s="25"/>
      <c r="G18" s="137"/>
    </row>
    <row r="19" spans="1:7" x14ac:dyDescent="0.35">
      <c r="B19" s="1"/>
      <c r="C19" s="6"/>
      <c r="D19" s="1"/>
      <c r="E19" s="1"/>
      <c r="F19" s="2"/>
    </row>
    <row r="20" spans="1:7" x14ac:dyDescent="0.35">
      <c r="B20" s="5"/>
      <c r="C20" s="1"/>
      <c r="D20" s="1"/>
      <c r="E20" s="1"/>
      <c r="F20" s="2"/>
    </row>
    <row r="21" spans="1:7" x14ac:dyDescent="0.35">
      <c r="B21" s="1"/>
      <c r="C21" s="1"/>
      <c r="D21" s="1"/>
      <c r="E21" s="1"/>
      <c r="F21" s="2"/>
    </row>
    <row r="22" spans="1:7" x14ac:dyDescent="0.35">
      <c r="A22" s="20"/>
      <c r="B22" s="1"/>
      <c r="C22" s="1"/>
      <c r="D22" s="1"/>
      <c r="E22" s="1"/>
      <c r="F22" s="2"/>
    </row>
    <row r="23" spans="1:7" x14ac:dyDescent="0.35">
      <c r="B23" s="1"/>
      <c r="C23" s="1"/>
      <c r="D23" s="1"/>
      <c r="E23" s="1"/>
      <c r="F23" s="2"/>
    </row>
    <row r="24" spans="1:7" x14ac:dyDescent="0.35">
      <c r="B24" s="1"/>
      <c r="C24" s="1"/>
      <c r="D24" s="1"/>
      <c r="E24" s="1"/>
      <c r="F24" s="2"/>
    </row>
    <row r="25" spans="1:7" x14ac:dyDescent="0.35">
      <c r="B25" s="1"/>
      <c r="C25" s="1"/>
      <c r="D25" s="1"/>
      <c r="E25" s="1"/>
      <c r="F25" s="2"/>
    </row>
    <row r="26" spans="1:7" x14ac:dyDescent="0.35">
      <c r="B26" s="1"/>
      <c r="C26" s="1"/>
      <c r="D26" s="1"/>
      <c r="E26" s="1"/>
      <c r="F26" s="2"/>
    </row>
    <row r="27" spans="1:7" x14ac:dyDescent="0.35">
      <c r="B27" s="1"/>
      <c r="C27" s="1"/>
      <c r="D27" s="1"/>
      <c r="E27" s="1"/>
      <c r="F27" s="2"/>
    </row>
    <row r="28" spans="1:7" x14ac:dyDescent="0.35">
      <c r="B28" s="1"/>
      <c r="C28" s="1"/>
      <c r="D28" s="1"/>
      <c r="E28" s="1"/>
      <c r="F28" s="2"/>
    </row>
  </sheetData>
  <mergeCells count="1">
    <mergeCell ref="K8:L8"/>
  </mergeCells>
  <phoneticPr fontId="11" type="noConversion"/>
  <pageMargins left="0.7" right="0.7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133A-DE34-45A8-868C-08F683AAC83B}">
  <sheetPr>
    <tabColor theme="1"/>
    <pageSetUpPr fitToPage="1"/>
  </sheetPr>
  <dimension ref="A1:G37"/>
  <sheetViews>
    <sheetView zoomScaleNormal="100" workbookViewId="0">
      <selection activeCell="D7" sqref="D7"/>
    </sheetView>
  </sheetViews>
  <sheetFormatPr defaultRowHeight="12.5" x14ac:dyDescent="0.25"/>
  <cols>
    <col min="1" max="1" width="8.453125" style="28" customWidth="1"/>
    <col min="2" max="2" width="63" style="28" customWidth="1"/>
    <col min="3" max="3" width="9.1796875" style="28" customWidth="1"/>
    <col min="4" max="4" width="13.7265625" style="29" customWidth="1"/>
    <col min="5" max="5" width="12.1796875" style="28" customWidth="1"/>
    <col min="6" max="16384" width="8.7265625" style="28"/>
  </cols>
  <sheetData>
    <row r="1" spans="1:7" ht="18" customHeight="1" x14ac:dyDescent="0.35">
      <c r="A1" s="30" t="s">
        <v>25</v>
      </c>
      <c r="B1" s="31"/>
      <c r="C1" s="32"/>
      <c r="D1" s="33"/>
      <c r="E1" s="34"/>
    </row>
    <row r="2" spans="1:7" ht="14.5" x14ac:dyDescent="0.35">
      <c r="A2" s="35" t="s">
        <v>18</v>
      </c>
      <c r="B2" s="35"/>
      <c r="C2" s="151" t="s">
        <v>26</v>
      </c>
      <c r="D2" s="151"/>
      <c r="E2" s="34"/>
    </row>
    <row r="3" spans="1:7" ht="14.5" x14ac:dyDescent="0.35">
      <c r="A3" s="36" t="s">
        <v>29</v>
      </c>
      <c r="B3" s="35"/>
      <c r="C3" s="37"/>
      <c r="D3" s="38"/>
      <c r="E3" s="34"/>
    </row>
    <row r="4" spans="1:7" ht="14.5" x14ac:dyDescent="0.35">
      <c r="A4" s="35" t="s">
        <v>19</v>
      </c>
      <c r="B4" s="35"/>
      <c r="C4" s="34"/>
      <c r="D4" s="39"/>
      <c r="E4" s="34"/>
    </row>
    <row r="5" spans="1:7" ht="21.5" x14ac:dyDescent="0.3">
      <c r="A5" s="40" t="s">
        <v>20</v>
      </c>
      <c r="B5" s="40" t="s">
        <v>21</v>
      </c>
      <c r="C5" s="40" t="s">
        <v>22</v>
      </c>
      <c r="D5" s="40" t="s">
        <v>23</v>
      </c>
      <c r="E5" s="34"/>
      <c r="F5" s="41"/>
    </row>
    <row r="6" spans="1:7" ht="14" x14ac:dyDescent="0.3">
      <c r="A6" s="42">
        <v>1</v>
      </c>
      <c r="B6" s="43" t="str">
        <f>'MOU Tracking Sheet'!$A$11</f>
        <v>SCOPE OF SERVICES Budget Category #1</v>
      </c>
      <c r="C6" s="44"/>
      <c r="D6" s="45"/>
      <c r="E6" s="34"/>
      <c r="G6" s="46"/>
    </row>
    <row r="7" spans="1:7" ht="14" x14ac:dyDescent="0.3">
      <c r="A7" s="47"/>
      <c r="B7" s="48" t="s">
        <v>24</v>
      </c>
      <c r="C7" s="48"/>
      <c r="D7" s="49">
        <f>'Reimbursement Journal'!$G$158</f>
        <v>0</v>
      </c>
      <c r="E7" s="34"/>
    </row>
    <row r="8" spans="1:7" ht="14" x14ac:dyDescent="0.3">
      <c r="A8" s="47"/>
      <c r="B8" s="50"/>
      <c r="C8" s="48"/>
      <c r="D8" s="51"/>
      <c r="E8" s="34"/>
    </row>
    <row r="9" spans="1:7" ht="14" x14ac:dyDescent="0.3">
      <c r="A9" s="52"/>
      <c r="B9" s="52"/>
      <c r="C9" s="52"/>
      <c r="D9" s="53"/>
      <c r="E9" s="34"/>
    </row>
    <row r="10" spans="1:7" ht="14" x14ac:dyDescent="0.3">
      <c r="A10" s="42">
        <v>2</v>
      </c>
      <c r="B10" s="68" t="str">
        <f>'MOU Tracking Sheet'!$A$12</f>
        <v>SCOPE OF SERVICES Budget Category #2</v>
      </c>
      <c r="C10" s="44"/>
      <c r="D10" s="51"/>
      <c r="E10" s="34"/>
    </row>
    <row r="11" spans="1:7" ht="14" x14ac:dyDescent="0.3">
      <c r="A11" s="47"/>
      <c r="B11" s="48" t="s">
        <v>24</v>
      </c>
      <c r="C11" s="48"/>
      <c r="D11" s="54">
        <f>'Reimbursement Journal'!$H$158</f>
        <v>0</v>
      </c>
      <c r="E11" s="34"/>
    </row>
    <row r="12" spans="1:7" ht="14" x14ac:dyDescent="0.3">
      <c r="A12" s="47"/>
      <c r="B12" s="50"/>
      <c r="C12" s="48"/>
      <c r="D12" s="51"/>
      <c r="E12" s="34"/>
    </row>
    <row r="13" spans="1:7" ht="14" x14ac:dyDescent="0.3">
      <c r="A13" s="52"/>
      <c r="B13" s="52"/>
      <c r="C13" s="52"/>
      <c r="D13" s="53"/>
      <c r="E13" s="34"/>
    </row>
    <row r="14" spans="1:7" ht="14" x14ac:dyDescent="0.3">
      <c r="A14" s="42">
        <v>3</v>
      </c>
      <c r="B14" s="68" t="str">
        <f>'MOU Tracking Sheet'!$A$13</f>
        <v>SCOPE OF SERVICES Budget Category #3</v>
      </c>
      <c r="C14" s="44"/>
      <c r="D14" s="51"/>
      <c r="E14" s="34"/>
    </row>
    <row r="15" spans="1:7" ht="14" x14ac:dyDescent="0.3">
      <c r="A15" s="47"/>
      <c r="B15" s="48" t="s">
        <v>24</v>
      </c>
      <c r="C15" s="48"/>
      <c r="D15" s="54">
        <f>'Reimbursement Journal'!$I$158</f>
        <v>0</v>
      </c>
      <c r="E15" s="34"/>
    </row>
    <row r="16" spans="1:7" ht="14" x14ac:dyDescent="0.3">
      <c r="A16" s="47"/>
      <c r="B16" s="50"/>
      <c r="C16" s="48"/>
      <c r="D16" s="51"/>
      <c r="E16" s="34"/>
    </row>
    <row r="17" spans="1:5" ht="14" x14ac:dyDescent="0.3">
      <c r="A17" s="52"/>
      <c r="B17" s="52"/>
      <c r="C17" s="52"/>
      <c r="D17" s="53"/>
      <c r="E17" s="34"/>
    </row>
    <row r="18" spans="1:5" ht="14" x14ac:dyDescent="0.3">
      <c r="A18" s="42">
        <v>4</v>
      </c>
      <c r="B18" s="68" t="str">
        <f>'MOU Tracking Sheet'!$A$14</f>
        <v>SCOPE OF SERVICES Budget Category #4</v>
      </c>
      <c r="C18" s="44"/>
      <c r="D18" s="51"/>
      <c r="E18" s="34"/>
    </row>
    <row r="19" spans="1:5" ht="14" x14ac:dyDescent="0.3">
      <c r="A19" s="47"/>
      <c r="B19" s="48" t="s">
        <v>24</v>
      </c>
      <c r="C19" s="48"/>
      <c r="D19" s="54">
        <f>'Reimbursement Journal'!$J$158</f>
        <v>0</v>
      </c>
      <c r="E19" s="34"/>
    </row>
    <row r="20" spans="1:5" ht="14" x14ac:dyDescent="0.3">
      <c r="A20" s="47"/>
      <c r="B20" s="50"/>
      <c r="C20" s="48"/>
      <c r="D20" s="51"/>
      <c r="E20" s="34"/>
    </row>
    <row r="21" spans="1:5" ht="14" x14ac:dyDescent="0.3">
      <c r="A21" s="52"/>
      <c r="B21" s="52"/>
      <c r="C21" s="52"/>
      <c r="D21" s="53"/>
      <c r="E21" s="34"/>
    </row>
    <row r="22" spans="1:5" ht="14" x14ac:dyDescent="0.3">
      <c r="A22" s="42">
        <v>5</v>
      </c>
      <c r="B22" s="68" t="str">
        <f>'MOU Tracking Sheet'!$A$15</f>
        <v>SCOPE OF SERVICES Budget Category #5</v>
      </c>
      <c r="C22" s="44"/>
      <c r="D22" s="51"/>
      <c r="E22" s="34"/>
    </row>
    <row r="23" spans="1:5" ht="14" x14ac:dyDescent="0.3">
      <c r="A23" s="47"/>
      <c r="B23" s="48" t="s">
        <v>24</v>
      </c>
      <c r="C23" s="48"/>
      <c r="D23" s="54">
        <f>'Reimbursement Journal'!$K$158</f>
        <v>0</v>
      </c>
      <c r="E23" s="34"/>
    </row>
    <row r="24" spans="1:5" ht="14" x14ac:dyDescent="0.3">
      <c r="A24" s="47"/>
      <c r="B24" s="50"/>
      <c r="C24" s="48"/>
      <c r="D24" s="51"/>
      <c r="E24" s="34"/>
    </row>
    <row r="25" spans="1:5" ht="14" x14ac:dyDescent="0.3">
      <c r="A25" s="52"/>
      <c r="B25" s="52"/>
      <c r="C25" s="52"/>
      <c r="D25" s="53"/>
      <c r="E25" s="34"/>
    </row>
    <row r="26" spans="1:5" ht="14" x14ac:dyDescent="0.3">
      <c r="A26" s="42">
        <v>6</v>
      </c>
      <c r="B26" s="68" t="str">
        <f>'MOU Tracking Sheet'!$A$16</f>
        <v>SCOPE OF SERVICES Budget Category #6</v>
      </c>
      <c r="C26" s="44"/>
      <c r="D26" s="51"/>
      <c r="E26" s="34"/>
    </row>
    <row r="27" spans="1:5" ht="14" x14ac:dyDescent="0.3">
      <c r="A27" s="47"/>
      <c r="B27" s="48" t="s">
        <v>24</v>
      </c>
      <c r="C27" s="48"/>
      <c r="D27" s="54">
        <f>'Reimbursement Journal'!$L$158</f>
        <v>0</v>
      </c>
      <c r="E27" s="34"/>
    </row>
    <row r="28" spans="1:5" ht="14" x14ac:dyDescent="0.3">
      <c r="A28" s="47"/>
      <c r="B28" s="50"/>
      <c r="C28" s="48"/>
      <c r="D28" s="51"/>
      <c r="E28" s="34"/>
    </row>
    <row r="29" spans="1:5" ht="14" x14ac:dyDescent="0.3">
      <c r="A29" s="52"/>
      <c r="B29" s="52"/>
      <c r="C29" s="52"/>
      <c r="D29" s="53"/>
      <c r="E29" s="34"/>
    </row>
    <row r="30" spans="1:5" ht="14" x14ac:dyDescent="0.3">
      <c r="A30" s="42">
        <v>7</v>
      </c>
      <c r="B30" s="68" t="str">
        <f>'MOU Tracking Sheet'!$A$17</f>
        <v>SCOPE OF SERVICES Budget Category #7</v>
      </c>
      <c r="C30" s="44"/>
      <c r="D30" s="51"/>
      <c r="E30" s="34"/>
    </row>
    <row r="31" spans="1:5" ht="14" x14ac:dyDescent="0.3">
      <c r="A31" s="47"/>
      <c r="B31" s="48" t="s">
        <v>24</v>
      </c>
      <c r="C31" s="48"/>
      <c r="D31" s="54">
        <f>'Reimbursement Journal'!$M$158</f>
        <v>0</v>
      </c>
      <c r="E31" s="34"/>
    </row>
    <row r="32" spans="1:5" ht="14" x14ac:dyDescent="0.3">
      <c r="A32" s="47"/>
      <c r="B32" s="50"/>
      <c r="C32" s="48"/>
      <c r="D32" s="51"/>
      <c r="E32" s="34"/>
    </row>
    <row r="33" spans="1:5" ht="14" x14ac:dyDescent="0.3">
      <c r="A33" s="52"/>
      <c r="B33" s="52" t="s">
        <v>31</v>
      </c>
      <c r="C33" s="52"/>
      <c r="D33" s="55">
        <f>SUM(D7,D11,D15,D19,D23,D27,D31)</f>
        <v>0</v>
      </c>
      <c r="E33" s="34"/>
    </row>
    <row r="34" spans="1:5" ht="14" x14ac:dyDescent="0.3">
      <c r="A34" s="47"/>
      <c r="B34" s="56" t="s">
        <v>14</v>
      </c>
      <c r="C34" s="57"/>
      <c r="D34" s="58">
        <v>100000</v>
      </c>
      <c r="E34" s="59"/>
    </row>
    <row r="35" spans="1:5" s="46" customFormat="1" ht="14" x14ac:dyDescent="0.3">
      <c r="A35" s="60"/>
      <c r="B35" s="61" t="s">
        <v>27</v>
      </c>
      <c r="C35" s="62"/>
      <c r="D35" s="63">
        <f>'MOU Tracking Sheet'!D18</f>
        <v>0</v>
      </c>
      <c r="E35" s="64"/>
    </row>
    <row r="36" spans="1:5" s="46" customFormat="1" ht="14" x14ac:dyDescent="0.3">
      <c r="A36" s="60"/>
      <c r="B36" s="61" t="s">
        <v>28</v>
      </c>
      <c r="C36" s="62"/>
      <c r="D36" s="65">
        <f>SUM(D33)</f>
        <v>0</v>
      </c>
      <c r="E36" s="64"/>
    </row>
    <row r="37" spans="1:5" ht="14" x14ac:dyDescent="0.3">
      <c r="A37" s="47"/>
      <c r="B37" s="66" t="s">
        <v>30</v>
      </c>
      <c r="C37" s="48"/>
      <c r="D37" s="67">
        <f>SUM(D34-D35)</f>
        <v>100000</v>
      </c>
      <c r="E37" s="34"/>
    </row>
  </sheetData>
  <mergeCells count="1">
    <mergeCell ref="C2:D2"/>
  </mergeCells>
  <pageMargins left="0.25" right="0.2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928A-7A18-44B0-9408-F7FDAB7FFD0C}">
  <sheetPr>
    <tabColor rgb="FFFFFF00"/>
  </sheetPr>
  <dimension ref="A1:L20"/>
  <sheetViews>
    <sheetView workbookViewId="0">
      <selection activeCell="E23" sqref="E23"/>
    </sheetView>
  </sheetViews>
  <sheetFormatPr defaultRowHeight="12.5" x14ac:dyDescent="0.25"/>
  <cols>
    <col min="1" max="1" width="14.81640625" style="28" customWidth="1"/>
    <col min="2" max="2" width="34.26953125" style="28" customWidth="1"/>
    <col min="3" max="5" width="17" style="28" customWidth="1"/>
    <col min="6" max="7" width="8.7265625" style="28"/>
    <col min="8" max="8" width="26.54296875" style="28" bestFit="1" customWidth="1"/>
    <col min="9" max="12" width="18.26953125" style="28" customWidth="1"/>
    <col min="13" max="16384" width="8.7265625" style="28"/>
  </cols>
  <sheetData>
    <row r="1" spans="1:12" ht="18.5" x14ac:dyDescent="0.25">
      <c r="A1" s="109" t="s">
        <v>213</v>
      </c>
      <c r="B1" s="110"/>
      <c r="C1" s="110"/>
      <c r="D1" s="111"/>
      <c r="E1" s="111"/>
    </row>
    <row r="2" spans="1:12" ht="15.5" x14ac:dyDescent="0.35">
      <c r="A2" s="112" t="s">
        <v>16</v>
      </c>
      <c r="B2" s="113">
        <v>45627</v>
      </c>
      <c r="C2" s="114"/>
      <c r="D2" s="115" t="s">
        <v>205</v>
      </c>
      <c r="E2" s="116"/>
      <c r="H2" s="155" t="s">
        <v>215</v>
      </c>
      <c r="I2" s="155"/>
      <c r="J2" s="155"/>
      <c r="K2" s="155"/>
      <c r="L2" s="155"/>
    </row>
    <row r="3" spans="1:12" ht="15" thickBot="1" x14ac:dyDescent="0.4">
      <c r="A3" s="114"/>
      <c r="B3" s="117" t="s">
        <v>206</v>
      </c>
      <c r="C3" s="152"/>
      <c r="D3" s="152"/>
      <c r="E3" s="152"/>
      <c r="H3" s="155"/>
      <c r="I3" s="155"/>
      <c r="J3" s="155"/>
      <c r="K3" s="155"/>
      <c r="L3" s="155"/>
    </row>
    <row r="4" spans="1:12" ht="15" thickBot="1" x14ac:dyDescent="0.4">
      <c r="A4" s="114"/>
      <c r="B4" s="114"/>
      <c r="C4" s="153" t="s">
        <v>207</v>
      </c>
      <c r="D4" s="153"/>
      <c r="E4" s="114"/>
      <c r="H4" s="155"/>
      <c r="I4" s="155"/>
      <c r="J4" s="155"/>
      <c r="K4" s="155"/>
      <c r="L4" s="155"/>
    </row>
    <row r="5" spans="1:12" ht="46.5" x14ac:dyDescent="0.25">
      <c r="A5" s="118"/>
      <c r="B5" s="119" t="s">
        <v>208</v>
      </c>
      <c r="C5" s="120" t="s">
        <v>209</v>
      </c>
      <c r="D5" s="120" t="s">
        <v>210</v>
      </c>
      <c r="E5" s="121" t="s">
        <v>211</v>
      </c>
      <c r="H5" s="154"/>
      <c r="I5" s="154"/>
      <c r="J5" s="154"/>
      <c r="K5" s="154"/>
      <c r="L5" s="154"/>
    </row>
    <row r="6" spans="1:12" ht="14.5" x14ac:dyDescent="0.25">
      <c r="A6" s="118"/>
      <c r="B6" s="122" t="s">
        <v>212</v>
      </c>
      <c r="C6" s="123">
        <v>10000</v>
      </c>
      <c r="D6" s="124">
        <v>-1000</v>
      </c>
      <c r="E6" s="125">
        <f>+C6+D6</f>
        <v>9000</v>
      </c>
      <c r="H6" s="154"/>
      <c r="I6" s="154"/>
      <c r="J6" s="154"/>
      <c r="K6" s="154"/>
      <c r="L6" s="154"/>
    </row>
    <row r="7" spans="1:12" ht="15.5" x14ac:dyDescent="0.25">
      <c r="A7" s="118"/>
      <c r="B7" s="126" t="s">
        <v>17</v>
      </c>
      <c r="C7" s="127">
        <v>0</v>
      </c>
      <c r="D7" s="127">
        <v>0</v>
      </c>
      <c r="E7" s="128">
        <f>+C7+D7</f>
        <v>0</v>
      </c>
      <c r="H7" s="154"/>
      <c r="I7" s="154"/>
      <c r="J7" s="154"/>
      <c r="K7" s="154"/>
      <c r="L7" s="154"/>
    </row>
    <row r="8" spans="1:12" ht="15.5" x14ac:dyDescent="0.25">
      <c r="A8" s="118"/>
      <c r="B8" s="126" t="s">
        <v>198</v>
      </c>
      <c r="C8" s="127">
        <v>0</v>
      </c>
      <c r="D8" s="127">
        <v>0</v>
      </c>
      <c r="E8" s="128">
        <f t="shared" ref="E8:E10" si="0">+C8+D8</f>
        <v>0</v>
      </c>
      <c r="H8" s="154"/>
      <c r="I8" s="154"/>
      <c r="J8" s="154"/>
      <c r="K8" s="154"/>
      <c r="L8" s="154"/>
    </row>
    <row r="9" spans="1:12" ht="15.5" x14ac:dyDescent="0.25">
      <c r="A9" s="118"/>
      <c r="B9" s="126" t="s">
        <v>199</v>
      </c>
      <c r="C9" s="127">
        <v>0</v>
      </c>
      <c r="D9" s="127">
        <v>0</v>
      </c>
      <c r="E9" s="128">
        <f t="shared" si="0"/>
        <v>0</v>
      </c>
      <c r="H9" s="154"/>
      <c r="I9" s="154"/>
      <c r="J9" s="154"/>
      <c r="K9" s="154"/>
      <c r="L9" s="154"/>
    </row>
    <row r="10" spans="1:12" ht="15.5" x14ac:dyDescent="0.25">
      <c r="A10" s="118"/>
      <c r="B10" s="126" t="s">
        <v>200</v>
      </c>
      <c r="C10" s="127">
        <v>0</v>
      </c>
      <c r="D10" s="127">
        <v>0</v>
      </c>
      <c r="E10" s="128">
        <f t="shared" si="0"/>
        <v>0</v>
      </c>
      <c r="H10" s="154"/>
      <c r="I10" s="154"/>
      <c r="J10" s="154"/>
      <c r="K10" s="154"/>
      <c r="L10" s="154"/>
    </row>
    <row r="11" spans="1:12" ht="15.5" x14ac:dyDescent="0.25">
      <c r="A11" s="118"/>
      <c r="B11" s="126" t="s">
        <v>201</v>
      </c>
      <c r="C11" s="127">
        <v>0</v>
      </c>
      <c r="D11" s="127">
        <v>0</v>
      </c>
      <c r="E11" s="128">
        <f t="shared" ref="E11:E13" si="1">+C11+D11</f>
        <v>0</v>
      </c>
      <c r="H11" s="154"/>
      <c r="I11" s="154"/>
      <c r="J11" s="154"/>
      <c r="K11" s="154"/>
      <c r="L11" s="154"/>
    </row>
    <row r="12" spans="1:12" ht="15.5" x14ac:dyDescent="0.25">
      <c r="A12" s="118"/>
      <c r="B12" s="126" t="s">
        <v>202</v>
      </c>
      <c r="C12" s="127">
        <v>0</v>
      </c>
      <c r="D12" s="127">
        <v>0</v>
      </c>
      <c r="E12" s="128">
        <f t="shared" si="1"/>
        <v>0</v>
      </c>
      <c r="H12" s="154"/>
      <c r="I12" s="154"/>
      <c r="J12" s="154"/>
      <c r="K12" s="154"/>
      <c r="L12" s="154"/>
    </row>
    <row r="13" spans="1:12" ht="15.5" x14ac:dyDescent="0.25">
      <c r="A13" s="118"/>
      <c r="B13" s="126" t="s">
        <v>203</v>
      </c>
      <c r="C13" s="127">
        <v>0</v>
      </c>
      <c r="D13" s="127">
        <v>0</v>
      </c>
      <c r="E13" s="128">
        <f t="shared" si="1"/>
        <v>0</v>
      </c>
      <c r="H13" s="154"/>
      <c r="I13" s="154"/>
      <c r="J13" s="154"/>
      <c r="K13" s="154"/>
      <c r="L13" s="154"/>
    </row>
    <row r="14" spans="1:12" ht="14.5" x14ac:dyDescent="0.25">
      <c r="A14" s="118"/>
      <c r="B14" s="129" t="s">
        <v>214</v>
      </c>
      <c r="C14" s="130">
        <f>SUM(C7:C13)</f>
        <v>0</v>
      </c>
      <c r="D14" s="130">
        <f t="shared" ref="D14:E14" si="2">SUM(D7:D13)</f>
        <v>0</v>
      </c>
      <c r="E14" s="130">
        <f t="shared" si="2"/>
        <v>0</v>
      </c>
      <c r="H14" s="154"/>
      <c r="I14" s="154"/>
      <c r="J14" s="154"/>
      <c r="K14" s="154"/>
      <c r="L14" s="154"/>
    </row>
    <row r="15" spans="1:12" ht="16" thickBot="1" x14ac:dyDescent="0.4">
      <c r="A15" s="114"/>
      <c r="B15" s="131"/>
      <c r="C15" s="132"/>
      <c r="D15" s="132"/>
      <c r="E15" s="133"/>
    </row>
    <row r="17" ht="14.5" customHeight="1" x14ac:dyDescent="0.25"/>
    <row r="18" ht="14.5" customHeight="1" x14ac:dyDescent="0.25"/>
    <row r="19" ht="14.5" customHeight="1" x14ac:dyDescent="0.25"/>
    <row r="20" ht="14.5" customHeight="1" x14ac:dyDescent="0.25"/>
  </sheetData>
  <mergeCells count="4">
    <mergeCell ref="C3:E3"/>
    <mergeCell ref="C4:D4"/>
    <mergeCell ref="H5:L14"/>
    <mergeCell ref="H2:L4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a9061e0c-24ca-4c1c-beff-039bb8c05816}" enabled="0" method="" siteId="{a9061e0c-24ca-4c1c-beff-039bb8c058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Reimbursement Journal</vt:lpstr>
      <vt:lpstr>MOU Tracking Sheet</vt:lpstr>
      <vt:lpstr>MOU FUNDING REQUEST INVOICE</vt:lpstr>
      <vt:lpstr>BUDGET REALLOCATION REQUEST</vt:lpstr>
      <vt:lpstr>'MOU Tracking Sheet'!Print_Area</vt:lpstr>
      <vt:lpstr>'Reimbursement Journal'!Print_Area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Chung, Milly</dc:creator>
  <cp:lastModifiedBy>Moran, Bradley</cp:lastModifiedBy>
  <cp:lastPrinted>2023-11-22T13:27:51Z</cp:lastPrinted>
  <dcterms:created xsi:type="dcterms:W3CDTF">2011-06-22T17:12:45Z</dcterms:created>
  <dcterms:modified xsi:type="dcterms:W3CDTF">2024-09-17T14:30:09Z</dcterms:modified>
</cp:coreProperties>
</file>